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60" windowWidth="15576" windowHeight="5784"/>
  </bookViews>
  <sheets>
    <sheet name="FORMAT" sheetId="1" r:id="rId1"/>
  </sheets>
  <calcPr calcId="125725"/>
</workbook>
</file>

<file path=xl/calcChain.xml><?xml version="1.0" encoding="utf-8"?>
<calcChain xmlns="http://schemas.openxmlformats.org/spreadsheetml/2006/main">
  <c r="J20" i="1"/>
  <c r="K20" s="1"/>
  <c r="J174"/>
  <c r="K174" s="1"/>
  <c r="J173"/>
  <c r="K173" s="1"/>
  <c r="J172"/>
  <c r="K172" s="1"/>
  <c r="J171"/>
  <c r="K171" s="1"/>
  <c r="J170"/>
  <c r="K170" s="1"/>
  <c r="J169"/>
  <c r="K169" s="1"/>
  <c r="J168"/>
  <c r="K168" s="1"/>
  <c r="J167"/>
  <c r="K167" s="1"/>
  <c r="J166"/>
  <c r="K166" s="1"/>
  <c r="J165"/>
  <c r="K165" s="1"/>
  <c r="J164"/>
  <c r="K164" s="1"/>
  <c r="J163"/>
  <c r="K163" s="1"/>
  <c r="J162"/>
  <c r="K162" s="1"/>
  <c r="J161"/>
  <c r="K161" s="1"/>
  <c r="J160"/>
  <c r="K160" s="1"/>
  <c r="J159"/>
  <c r="K159" s="1"/>
  <c r="J158"/>
  <c r="K158" s="1"/>
  <c r="J157"/>
  <c r="K157" s="1"/>
  <c r="J156"/>
  <c r="K156" s="1"/>
  <c r="K155"/>
  <c r="J155"/>
  <c r="J154"/>
  <c r="K154" s="1"/>
  <c r="J69"/>
  <c r="K69" s="1"/>
  <c r="J70"/>
  <c r="K70" s="1"/>
  <c r="J64"/>
  <c r="K64" s="1"/>
  <c r="J59"/>
  <c r="K59" s="1"/>
  <c r="J53"/>
  <c r="K53" s="1"/>
  <c r="J54"/>
  <c r="K54" s="1"/>
  <c r="J91"/>
  <c r="K91" s="1"/>
  <c r="J75"/>
  <c r="K75" s="1"/>
</calcChain>
</file>

<file path=xl/sharedStrings.xml><?xml version="1.0" encoding="utf-8"?>
<sst xmlns="http://schemas.openxmlformats.org/spreadsheetml/2006/main" count="427" uniqueCount="74">
  <si>
    <t>Council for Technical Education and Vocational Training</t>
  </si>
  <si>
    <t>CLASSIFIED SCHOLARSHIP QUOTA:</t>
  </si>
  <si>
    <t>OBTAINED MARKS</t>
  </si>
  <si>
    <t>RAMERKS</t>
  </si>
  <si>
    <t>MERIT SCHOLARSHIP QUOTA:</t>
  </si>
  <si>
    <t>MAIN CANDIDATE OF OPEN QUOTA:</t>
  </si>
  <si>
    <t>Diploma/PCL Level Full Fee Paying Entrance Result - 2079</t>
  </si>
  <si>
    <t>Marks Obtained in</t>
  </si>
  <si>
    <t>Math</t>
  </si>
  <si>
    <t>Science</t>
  </si>
  <si>
    <t>English</t>
  </si>
  <si>
    <t xml:space="preserve">SLC/SEE/TSLC         Percent/GPA       </t>
  </si>
  <si>
    <t>(Out of 30)</t>
  </si>
  <si>
    <t>Symbol     No.</t>
  </si>
  <si>
    <t>Name Of Candidate</t>
  </si>
  <si>
    <t>(Out of 70)</t>
  </si>
  <si>
    <t>(Out of 30 +Out of 70)</t>
  </si>
  <si>
    <t>S. NO.</t>
  </si>
  <si>
    <t xml:space="preserve">Marks  Obtained in Written Exam </t>
  </si>
  <si>
    <t>MAIN CANDIDATE OF CTEVT STAFF QUOTA:</t>
  </si>
  <si>
    <t>PASS LIST  OF CTEVT STAFF QUOTA:</t>
  </si>
  <si>
    <t>MAIN CANDIDATE OF FEMALE QUOTA:</t>
  </si>
  <si>
    <t>PASS LIST OF FEMALE QUOTA:</t>
  </si>
  <si>
    <t>MAIN CANDIDATE OF DALIT QUOTA:</t>
  </si>
  <si>
    <t>PASS LIST OF DALIT QUOTA:</t>
  </si>
  <si>
    <t>MAIN CANDIDATE OF ADIWASHI/JANAJATI QUOTA:</t>
  </si>
  <si>
    <t>PASS LIST OF ADIWASHI/JANAJATI QUOTA:DALIT QUOTA:</t>
  </si>
  <si>
    <t>MAIN CANDIDATE OF MADHESHI QUOTA:</t>
  </si>
  <si>
    <t>PASS LIST OF MADHESHI QUOTA:</t>
  </si>
  <si>
    <t>MAIN CANDIDATE OF DURGAM QUOTA:</t>
  </si>
  <si>
    <t>PASS LIST OF DURGAM QUOTA:</t>
  </si>
  <si>
    <t>MAIN CANDIDATE OF DWANDA PIDIT QUOTA:</t>
  </si>
  <si>
    <t>PASS LIST OF DWANDA PIDIT QUOTA:</t>
  </si>
  <si>
    <t>MAIN CANDIDATE OF ARTHIK BIPANNA QUOTA:</t>
  </si>
  <si>
    <t>PASS LIST OF ARTHIK BIPANNA QUOTA:</t>
  </si>
  <si>
    <t>MAIN CANDIDATE OF PURBA KAMAIYA QUOTA:</t>
  </si>
  <si>
    <t>PASS LIST OF PURBA KAMAIYA QUOTA:</t>
  </si>
  <si>
    <t>MAIN CANDIDATE OF TSLC QUOTA:</t>
  </si>
  <si>
    <t>PASS LIST OF TSLC QUOTA:</t>
  </si>
  <si>
    <t>Institute: BALAJU SCHOOL OF ENGINEERING AND TECHNOLOGY</t>
  </si>
  <si>
    <t>REMARKS</t>
  </si>
  <si>
    <t>AMAN KUMAR MANDAL</t>
  </si>
  <si>
    <t>HEMRAJ BOHARA</t>
  </si>
  <si>
    <t>DIPENDRA NEPALI</t>
  </si>
  <si>
    <t>MANGAL TAMATTA</t>
  </si>
  <si>
    <t>MUKESH SUNAR</t>
  </si>
  <si>
    <t>KAPIL PURJA</t>
  </si>
  <si>
    <t>NEPAL PRAKASH GHARTI MAGAR</t>
  </si>
  <si>
    <t>SAROJ RAI</t>
  </si>
  <si>
    <t>SUDIP GHIMIRE</t>
  </si>
  <si>
    <t>PEMBAR GHALE</t>
  </si>
  <si>
    <t>PAWAN KHANAL</t>
  </si>
  <si>
    <t>ROSHAN KOIRALA</t>
  </si>
  <si>
    <t>SUNNY KUMAR SINGH</t>
  </si>
  <si>
    <t>BIKRAM GAJMER</t>
  </si>
  <si>
    <t>MD SAHIL ANSARI</t>
  </si>
  <si>
    <t>ABHISHEK BHANDARI</t>
  </si>
  <si>
    <t>SAYUJYA CHAUDHARY</t>
  </si>
  <si>
    <t>HARISH KUMAR CHAUDHARY</t>
  </si>
  <si>
    <t>TEJUSH BIKRAM CHAUDHARY</t>
  </si>
  <si>
    <t>MADHUKAR GAIRE</t>
  </si>
  <si>
    <t>DIPENDRA PURI</t>
  </si>
  <si>
    <t>SUJAN MAHARJAN</t>
  </si>
  <si>
    <t>CHANDRA SHEKHAR BAIDYA CHAUDHARY</t>
  </si>
  <si>
    <t>AASHMIN LAMICHHANE</t>
  </si>
  <si>
    <t>ADHYAN THAPA</t>
  </si>
  <si>
    <t>ROJESH MAHARJAN</t>
  </si>
  <si>
    <t>KISHOR BHUJEL</t>
  </si>
  <si>
    <t>SUJIT LOHAR</t>
  </si>
  <si>
    <t>TAPAS KARKI NAKARMI</t>
  </si>
  <si>
    <t>JHANK DHOLI</t>
  </si>
  <si>
    <t>Programme: DIPLOMA IN MECHANICAL ENGINEERING</t>
  </si>
  <si>
    <t xml:space="preserve">Balaju School of Engineering and Technology </t>
  </si>
  <si>
    <t>Balaju,Kathmandu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</si>
</sst>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6" fillId="0" borderId="0" xfId="0" applyFont="1"/>
    <xf numFmtId="0" fontId="5" fillId="0" borderId="2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5" xfId="0" applyFont="1" applyBorder="1"/>
    <xf numFmtId="0" fontId="6" fillId="0" borderId="26" xfId="0" applyFont="1" applyBorder="1"/>
    <xf numFmtId="0" fontId="6" fillId="0" borderId="0" xfId="0" applyFont="1" applyBorder="1"/>
    <xf numFmtId="0" fontId="1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 wrapText="1"/>
    </xf>
    <xf numFmtId="1" fontId="0" fillId="0" borderId="4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" fontId="0" fillId="0" borderId="4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1" fontId="0" fillId="0" borderId="7" xfId="0" applyNumberForma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0" borderId="8" xfId="0" applyFont="1" applyBorder="1"/>
    <xf numFmtId="0" fontId="0" fillId="0" borderId="7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1" fontId="0" fillId="0" borderId="7" xfId="0" applyNumberForma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2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" fontId="0" fillId="0" borderId="0" xfId="0" applyNumberForma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4"/>
  <sheetViews>
    <sheetView tabSelected="1" topLeftCell="A52" zoomScaleNormal="100" workbookViewId="0">
      <selection activeCell="E84" sqref="E84"/>
    </sheetView>
  </sheetViews>
  <sheetFormatPr defaultRowHeight="13.8"/>
  <cols>
    <col min="1" max="1" width="6.88671875" style="29" customWidth="1"/>
    <col min="2" max="2" width="8.88671875" style="1" customWidth="1"/>
    <col min="3" max="3" width="22.21875" style="1" customWidth="1"/>
    <col min="4" max="4" width="4.44140625" style="1" customWidth="1"/>
    <col min="5" max="5" width="6.88671875" style="1" customWidth="1"/>
    <col min="6" max="6" width="6.44140625" style="1" customWidth="1"/>
    <col min="7" max="7" width="8" style="1" customWidth="1"/>
    <col min="8" max="8" width="8.109375" style="1" customWidth="1"/>
    <col min="9" max="9" width="8.5546875" style="1" customWidth="1"/>
    <col min="10" max="10" width="8.21875" style="1" customWidth="1"/>
    <col min="11" max="11" width="9.21875" style="1" customWidth="1"/>
    <col min="12" max="12" width="8.21875" style="1" customWidth="1"/>
    <col min="13" max="16384" width="8.88671875" style="1"/>
  </cols>
  <sheetData>
    <row r="1" spans="1:12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ht="20.399999999999999">
      <c r="A2" s="121" t="s">
        <v>72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>
      <c r="A3" s="87" t="s">
        <v>73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>
      <c r="A4" s="86" t="s">
        <v>6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2" ht="10.050000000000001" customHeight="1"/>
    <row r="6" spans="1:12">
      <c r="A6" s="97" t="s">
        <v>39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1:12">
      <c r="A7" s="97" t="s">
        <v>71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</row>
    <row r="8" spans="1:12" ht="10.050000000000001" customHeight="1"/>
    <row r="9" spans="1:12" s="2" customFormat="1" thickBot="1">
      <c r="A9" s="32" t="s">
        <v>1</v>
      </c>
    </row>
    <row r="10" spans="1:12" s="20" customFormat="1" ht="60">
      <c r="A10" s="88" t="s">
        <v>17</v>
      </c>
      <c r="B10" s="90" t="s">
        <v>13</v>
      </c>
      <c r="C10" s="92" t="s">
        <v>14</v>
      </c>
      <c r="D10" s="94" t="s">
        <v>7</v>
      </c>
      <c r="E10" s="95"/>
      <c r="F10" s="96"/>
      <c r="G10" s="90" t="s">
        <v>11</v>
      </c>
      <c r="H10" s="18" t="s">
        <v>11</v>
      </c>
      <c r="I10" s="19" t="s">
        <v>18</v>
      </c>
      <c r="J10" s="19" t="s">
        <v>18</v>
      </c>
      <c r="K10" s="19" t="s">
        <v>2</v>
      </c>
      <c r="L10" s="25" t="s">
        <v>40</v>
      </c>
    </row>
    <row r="11" spans="1:12" s="20" customFormat="1" ht="21" thickBot="1">
      <c r="A11" s="89"/>
      <c r="B11" s="91"/>
      <c r="C11" s="93"/>
      <c r="D11" s="21" t="s">
        <v>8</v>
      </c>
      <c r="E11" s="21" t="s">
        <v>9</v>
      </c>
      <c r="F11" s="21" t="s">
        <v>10</v>
      </c>
      <c r="G11" s="91"/>
      <c r="H11" s="24" t="s">
        <v>12</v>
      </c>
      <c r="I11" s="22"/>
      <c r="J11" s="3" t="s">
        <v>15</v>
      </c>
      <c r="K11" s="3" t="s">
        <v>16</v>
      </c>
      <c r="L11" s="23"/>
    </row>
    <row r="12" spans="1:12" s="8" customFormat="1" ht="13.2">
      <c r="A12" s="4">
        <v>1</v>
      </c>
      <c r="B12" s="5"/>
      <c r="C12" s="5"/>
      <c r="D12" s="5"/>
      <c r="E12" s="5"/>
      <c r="F12" s="5"/>
      <c r="G12" s="5"/>
      <c r="H12" s="5"/>
      <c r="I12" s="5"/>
      <c r="J12" s="6"/>
      <c r="K12" s="6"/>
      <c r="L12" s="7"/>
    </row>
    <row r="13" spans="1:12" s="8" customFormat="1" ht="13.2">
      <c r="A13" s="9">
        <v>2</v>
      </c>
      <c r="B13" s="10"/>
      <c r="C13" s="10"/>
      <c r="D13" s="10"/>
      <c r="E13" s="10"/>
      <c r="F13" s="10"/>
      <c r="G13" s="10"/>
      <c r="H13" s="10"/>
      <c r="I13" s="10"/>
      <c r="J13" s="11"/>
      <c r="K13" s="11"/>
      <c r="L13" s="12"/>
    </row>
    <row r="14" spans="1:12" s="8" customFormat="1" ht="13.2">
      <c r="A14" s="46">
        <v>3</v>
      </c>
      <c r="B14" s="47"/>
      <c r="C14" s="47"/>
      <c r="D14" s="47"/>
      <c r="E14" s="47"/>
      <c r="F14" s="47"/>
      <c r="G14" s="47"/>
      <c r="H14" s="47"/>
      <c r="I14" s="47"/>
      <c r="J14" s="48"/>
      <c r="K14" s="48"/>
      <c r="L14" s="49"/>
    </row>
    <row r="15" spans="1:12" s="8" customFormat="1" thickBot="1">
      <c r="A15" s="13">
        <v>4</v>
      </c>
      <c r="B15" s="14"/>
      <c r="C15" s="14"/>
      <c r="D15" s="14"/>
      <c r="E15" s="14"/>
      <c r="F15" s="14"/>
      <c r="G15" s="14"/>
      <c r="H15" s="14"/>
      <c r="I15" s="14"/>
      <c r="J15" s="15"/>
      <c r="K15" s="15"/>
      <c r="L15" s="16"/>
    </row>
    <row r="16" spans="1:12" s="2" customFormat="1" ht="4.2" customHeight="1">
      <c r="A16" s="8"/>
    </row>
    <row r="17" spans="1:12" s="2" customFormat="1" thickBot="1">
      <c r="A17" s="32" t="s">
        <v>4</v>
      </c>
    </row>
    <row r="18" spans="1:12" s="2" customFormat="1" ht="60">
      <c r="A18" s="88" t="s">
        <v>17</v>
      </c>
      <c r="B18" s="90" t="s">
        <v>13</v>
      </c>
      <c r="C18" s="92" t="s">
        <v>14</v>
      </c>
      <c r="D18" s="94" t="s">
        <v>7</v>
      </c>
      <c r="E18" s="95"/>
      <c r="F18" s="96"/>
      <c r="G18" s="90" t="s">
        <v>11</v>
      </c>
      <c r="H18" s="61" t="s">
        <v>11</v>
      </c>
      <c r="I18" s="19" t="s">
        <v>18</v>
      </c>
      <c r="J18" s="19" t="s">
        <v>18</v>
      </c>
      <c r="K18" s="19" t="s">
        <v>2</v>
      </c>
      <c r="L18" s="25" t="s">
        <v>40</v>
      </c>
    </row>
    <row r="19" spans="1:12" s="2" customFormat="1" ht="21" thickBot="1">
      <c r="A19" s="89"/>
      <c r="B19" s="91"/>
      <c r="C19" s="93"/>
      <c r="D19" s="63" t="s">
        <v>8</v>
      </c>
      <c r="E19" s="63" t="s">
        <v>9</v>
      </c>
      <c r="F19" s="63" t="s">
        <v>10</v>
      </c>
      <c r="G19" s="91"/>
      <c r="H19" s="24" t="s">
        <v>12</v>
      </c>
      <c r="I19" s="62"/>
      <c r="J19" s="3" t="s">
        <v>15</v>
      </c>
      <c r="K19" s="3" t="s">
        <v>16</v>
      </c>
      <c r="L19" s="23"/>
    </row>
    <row r="20" spans="1:12" s="2" customFormat="1" ht="15" thickBot="1">
      <c r="A20" s="30">
        <v>1</v>
      </c>
      <c r="B20" s="64">
        <v>1800081</v>
      </c>
      <c r="C20" s="65" t="s">
        <v>49</v>
      </c>
      <c r="D20" s="64">
        <v>3.2</v>
      </c>
      <c r="E20" s="64">
        <v>3.6</v>
      </c>
      <c r="F20" s="64">
        <v>3.6</v>
      </c>
      <c r="G20" s="64">
        <v>3.5</v>
      </c>
      <c r="H20" s="64">
        <v>30</v>
      </c>
      <c r="I20" s="64">
        <v>42</v>
      </c>
      <c r="J20" s="66">
        <f>I20/60*70</f>
        <v>49</v>
      </c>
      <c r="K20" s="66">
        <f>H20+J20</f>
        <v>79</v>
      </c>
      <c r="L20" s="27"/>
    </row>
    <row r="21" spans="1:12" s="2" customFormat="1" ht="10.050000000000001" customHeight="1">
      <c r="A21" s="31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1:12" s="2" customFormat="1" thickBot="1">
      <c r="A22" s="32" t="s">
        <v>19</v>
      </c>
      <c r="B22" s="105"/>
    </row>
    <row r="23" spans="1:12" s="2" customFormat="1" ht="60">
      <c r="A23" s="88" t="s">
        <v>17</v>
      </c>
      <c r="B23" s="90" t="s">
        <v>13</v>
      </c>
      <c r="C23" s="92" t="s">
        <v>14</v>
      </c>
      <c r="D23" s="94" t="s">
        <v>7</v>
      </c>
      <c r="E23" s="95"/>
      <c r="F23" s="96"/>
      <c r="G23" s="90" t="s">
        <v>11</v>
      </c>
      <c r="H23" s="18" t="s">
        <v>11</v>
      </c>
      <c r="I23" s="19" t="s">
        <v>18</v>
      </c>
      <c r="J23" s="19" t="s">
        <v>18</v>
      </c>
      <c r="K23" s="19" t="s">
        <v>2</v>
      </c>
      <c r="L23" s="25" t="s">
        <v>40</v>
      </c>
    </row>
    <row r="24" spans="1:12" s="2" customFormat="1" ht="21" thickBot="1">
      <c r="A24" s="89"/>
      <c r="B24" s="91"/>
      <c r="C24" s="93"/>
      <c r="D24" s="21" t="s">
        <v>8</v>
      </c>
      <c r="E24" s="21" t="s">
        <v>9</v>
      </c>
      <c r="F24" s="21" t="s">
        <v>10</v>
      </c>
      <c r="G24" s="91"/>
      <c r="H24" s="24" t="s">
        <v>12</v>
      </c>
      <c r="I24" s="22"/>
      <c r="J24" s="3" t="s">
        <v>15</v>
      </c>
      <c r="K24" s="3" t="s">
        <v>16</v>
      </c>
      <c r="L24" s="23"/>
    </row>
    <row r="25" spans="1:12" s="2" customFormat="1" thickBot="1">
      <c r="A25" s="30">
        <v>1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7"/>
    </row>
    <row r="26" spans="1:12" s="2" customFormat="1" ht="9.6" customHeight="1">
      <c r="A26" s="31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1:12" s="2" customFormat="1" thickBot="1">
      <c r="A27" s="32" t="s">
        <v>20</v>
      </c>
    </row>
    <row r="28" spans="1:12" s="2" customFormat="1" ht="60">
      <c r="A28" s="88" t="s">
        <v>17</v>
      </c>
      <c r="B28" s="90" t="s">
        <v>13</v>
      </c>
      <c r="C28" s="92" t="s">
        <v>14</v>
      </c>
      <c r="D28" s="94" t="s">
        <v>7</v>
      </c>
      <c r="E28" s="95"/>
      <c r="F28" s="96"/>
      <c r="G28" s="90" t="s">
        <v>11</v>
      </c>
      <c r="H28" s="18" t="s">
        <v>11</v>
      </c>
      <c r="I28" s="19" t="s">
        <v>18</v>
      </c>
      <c r="J28" s="19" t="s">
        <v>18</v>
      </c>
      <c r="K28" s="19" t="s">
        <v>2</v>
      </c>
      <c r="L28" s="25" t="s">
        <v>40</v>
      </c>
    </row>
    <row r="29" spans="1:12" s="2" customFormat="1" ht="21" thickBot="1">
      <c r="A29" s="89"/>
      <c r="B29" s="91"/>
      <c r="C29" s="93"/>
      <c r="D29" s="21" t="s">
        <v>8</v>
      </c>
      <c r="E29" s="21" t="s">
        <v>9</v>
      </c>
      <c r="F29" s="21" t="s">
        <v>10</v>
      </c>
      <c r="G29" s="91"/>
      <c r="H29" s="24" t="s">
        <v>12</v>
      </c>
      <c r="I29" s="22"/>
      <c r="J29" s="3" t="s">
        <v>15</v>
      </c>
      <c r="K29" s="3" t="s">
        <v>16</v>
      </c>
      <c r="L29" s="23"/>
    </row>
    <row r="30" spans="1:12" s="2" customFormat="1" thickBot="1">
      <c r="A30" s="30">
        <v>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7"/>
    </row>
    <row r="31" spans="1:12" s="2" customFormat="1" ht="10.199999999999999" customHeight="1">
      <c r="A31" s="31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1:12" s="2" customFormat="1" thickBot="1">
      <c r="A32" s="32" t="s">
        <v>21</v>
      </c>
    </row>
    <row r="33" spans="1:12" s="2" customFormat="1" ht="60">
      <c r="A33" s="88" t="s">
        <v>17</v>
      </c>
      <c r="B33" s="90" t="s">
        <v>13</v>
      </c>
      <c r="C33" s="92" t="s">
        <v>14</v>
      </c>
      <c r="D33" s="94" t="s">
        <v>7</v>
      </c>
      <c r="E33" s="95"/>
      <c r="F33" s="96"/>
      <c r="G33" s="90" t="s">
        <v>11</v>
      </c>
      <c r="H33" s="81" t="s">
        <v>11</v>
      </c>
      <c r="I33" s="78" t="s">
        <v>18</v>
      </c>
      <c r="J33" s="78" t="s">
        <v>18</v>
      </c>
      <c r="K33" s="78" t="s">
        <v>2</v>
      </c>
      <c r="L33" s="25" t="s">
        <v>40</v>
      </c>
    </row>
    <row r="34" spans="1:12" s="2" customFormat="1" ht="20.399999999999999">
      <c r="A34" s="108"/>
      <c r="B34" s="109"/>
      <c r="C34" s="110"/>
      <c r="D34" s="35" t="s">
        <v>8</v>
      </c>
      <c r="E34" s="35" t="s">
        <v>9</v>
      </c>
      <c r="F34" s="35" t="s">
        <v>10</v>
      </c>
      <c r="G34" s="109"/>
      <c r="H34" s="111" t="s">
        <v>12</v>
      </c>
      <c r="I34" s="34"/>
      <c r="J34" s="37" t="s">
        <v>15</v>
      </c>
      <c r="K34" s="37" t="s">
        <v>16</v>
      </c>
      <c r="L34" s="38"/>
    </row>
    <row r="35" spans="1:12" s="2" customFormat="1" ht="14.4">
      <c r="A35" s="112">
        <v>1</v>
      </c>
      <c r="B35" s="53"/>
      <c r="C35" s="59"/>
      <c r="D35" s="53"/>
      <c r="E35" s="53"/>
      <c r="F35" s="53"/>
      <c r="G35" s="53"/>
      <c r="H35" s="53"/>
      <c r="I35" s="53"/>
      <c r="J35" s="55"/>
      <c r="K35" s="55"/>
      <c r="L35" s="71"/>
    </row>
    <row r="36" spans="1:12" s="2" customFormat="1" ht="13.2">
      <c r="A36" s="112">
        <v>2</v>
      </c>
      <c r="B36" s="79"/>
      <c r="C36" s="80"/>
      <c r="D36" s="80"/>
      <c r="E36" s="80"/>
      <c r="F36" s="80"/>
      <c r="G36" s="79"/>
      <c r="H36" s="70"/>
      <c r="I36" s="79"/>
      <c r="J36" s="70"/>
      <c r="K36" s="70"/>
      <c r="L36" s="71"/>
    </row>
    <row r="37" spans="1:12" s="2" customFormat="1" ht="13.2">
      <c r="A37" s="112">
        <v>3</v>
      </c>
      <c r="B37" s="79"/>
      <c r="C37" s="80"/>
      <c r="D37" s="80"/>
      <c r="E37" s="80"/>
      <c r="F37" s="80"/>
      <c r="G37" s="79"/>
      <c r="H37" s="70"/>
      <c r="I37" s="79"/>
      <c r="J37" s="70"/>
      <c r="K37" s="70"/>
      <c r="L37" s="71"/>
    </row>
    <row r="38" spans="1:12" s="2" customFormat="1" thickBot="1">
      <c r="A38" s="113">
        <v>4</v>
      </c>
      <c r="B38" s="17"/>
      <c r="C38" s="40"/>
      <c r="D38" s="40"/>
      <c r="E38" s="40"/>
      <c r="F38" s="40"/>
      <c r="G38" s="17"/>
      <c r="H38" s="24"/>
      <c r="I38" s="17"/>
      <c r="J38" s="24"/>
      <c r="K38" s="24"/>
      <c r="L38" s="42"/>
    </row>
    <row r="39" spans="1:12" s="2" customFormat="1" ht="13.2">
      <c r="A39" s="114"/>
      <c r="B39" s="84"/>
      <c r="C39" s="85"/>
      <c r="D39" s="85"/>
      <c r="E39" s="85"/>
      <c r="F39" s="85"/>
      <c r="G39" s="84"/>
      <c r="H39" s="58"/>
      <c r="I39" s="84"/>
      <c r="J39" s="58"/>
      <c r="K39" s="58"/>
      <c r="L39" s="85"/>
    </row>
    <row r="40" spans="1:12" s="2" customFormat="1" ht="13.2">
      <c r="A40" s="114"/>
      <c r="B40" s="84"/>
      <c r="C40" s="85"/>
      <c r="D40" s="85"/>
      <c r="E40" s="85"/>
      <c r="F40" s="85"/>
      <c r="G40" s="84"/>
      <c r="H40" s="58"/>
      <c r="I40" s="84"/>
      <c r="J40" s="58"/>
      <c r="K40" s="58"/>
      <c r="L40" s="85"/>
    </row>
    <row r="41" spans="1:12" s="2" customFormat="1" ht="13.2">
      <c r="A41" s="114"/>
      <c r="B41" s="84"/>
      <c r="C41" s="85"/>
      <c r="D41" s="85"/>
      <c r="E41" s="85"/>
      <c r="F41" s="85"/>
      <c r="G41" s="84"/>
      <c r="H41" s="58"/>
      <c r="I41" s="84"/>
      <c r="J41" s="58"/>
      <c r="K41" s="58"/>
      <c r="L41" s="85"/>
    </row>
    <row r="42" spans="1:12" s="2" customFormat="1" ht="13.2">
      <c r="A42" s="114"/>
      <c r="B42" s="84"/>
      <c r="C42" s="85"/>
      <c r="D42" s="85"/>
      <c r="E42" s="85"/>
      <c r="F42" s="85"/>
      <c r="G42" s="84"/>
      <c r="H42" s="58"/>
      <c r="I42" s="84"/>
      <c r="J42" s="58"/>
      <c r="K42" s="58"/>
      <c r="L42" s="85"/>
    </row>
    <row r="43" spans="1:12" s="2" customFormat="1" ht="6" customHeight="1">
      <c r="A43" s="31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</row>
    <row r="44" spans="1:12" s="2" customFormat="1" thickBot="1">
      <c r="A44" s="32" t="s">
        <v>22</v>
      </c>
    </row>
    <row r="45" spans="1:12" s="2" customFormat="1" ht="60">
      <c r="A45" s="88" t="s">
        <v>17</v>
      </c>
      <c r="B45" s="90" t="s">
        <v>13</v>
      </c>
      <c r="C45" s="92" t="s">
        <v>14</v>
      </c>
      <c r="D45" s="94" t="s">
        <v>7</v>
      </c>
      <c r="E45" s="95"/>
      <c r="F45" s="96"/>
      <c r="G45" s="90" t="s">
        <v>11</v>
      </c>
      <c r="H45" s="18" t="s">
        <v>11</v>
      </c>
      <c r="I45" s="19" t="s">
        <v>18</v>
      </c>
      <c r="J45" s="19" t="s">
        <v>18</v>
      </c>
      <c r="K45" s="19" t="s">
        <v>2</v>
      </c>
      <c r="L45" s="25" t="s">
        <v>40</v>
      </c>
    </row>
    <row r="46" spans="1:12" s="2" customFormat="1" ht="21" thickBot="1">
      <c r="A46" s="89"/>
      <c r="B46" s="91"/>
      <c r="C46" s="93"/>
      <c r="D46" s="21" t="s">
        <v>8</v>
      </c>
      <c r="E46" s="21" t="s">
        <v>9</v>
      </c>
      <c r="F46" s="21" t="s">
        <v>10</v>
      </c>
      <c r="G46" s="91"/>
      <c r="H46" s="24" t="s">
        <v>12</v>
      </c>
      <c r="I46" s="22"/>
      <c r="J46" s="3" t="s">
        <v>15</v>
      </c>
      <c r="K46" s="3" t="s">
        <v>16</v>
      </c>
      <c r="L46" s="23"/>
    </row>
    <row r="47" spans="1:12" s="2" customFormat="1" ht="13.2">
      <c r="A47" s="106">
        <v>1</v>
      </c>
      <c r="B47" s="34"/>
      <c r="C47" s="35"/>
      <c r="D47" s="35"/>
      <c r="E47" s="35"/>
      <c r="F47" s="35"/>
      <c r="G47" s="34"/>
      <c r="H47" s="36"/>
      <c r="I47" s="34"/>
      <c r="J47" s="37"/>
      <c r="K47" s="37"/>
      <c r="L47" s="38"/>
    </row>
    <row r="48" spans="1:12" s="2" customFormat="1" thickBot="1">
      <c r="A48" s="113">
        <v>2</v>
      </c>
      <c r="B48" s="17"/>
      <c r="C48" s="40"/>
      <c r="D48" s="40"/>
      <c r="E48" s="40"/>
      <c r="F48" s="40"/>
      <c r="G48" s="17"/>
      <c r="H48" s="24"/>
      <c r="I48" s="17"/>
      <c r="J48" s="41"/>
      <c r="K48" s="41"/>
      <c r="L48" s="42"/>
    </row>
    <row r="49" spans="1:12" s="2" customFormat="1" ht="10.8" customHeight="1">
      <c r="A49" s="31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</row>
    <row r="50" spans="1:12" s="2" customFormat="1" thickBot="1">
      <c r="A50" s="32" t="s">
        <v>23</v>
      </c>
    </row>
    <row r="51" spans="1:12" s="2" customFormat="1" ht="60">
      <c r="A51" s="88" t="s">
        <v>17</v>
      </c>
      <c r="B51" s="90" t="s">
        <v>13</v>
      </c>
      <c r="C51" s="92" t="s">
        <v>14</v>
      </c>
      <c r="D51" s="94" t="s">
        <v>7</v>
      </c>
      <c r="E51" s="95"/>
      <c r="F51" s="96"/>
      <c r="G51" s="90" t="s">
        <v>11</v>
      </c>
      <c r="H51" s="81" t="s">
        <v>11</v>
      </c>
      <c r="I51" s="78" t="s">
        <v>18</v>
      </c>
      <c r="J51" s="78" t="s">
        <v>18</v>
      </c>
      <c r="K51" s="78" t="s">
        <v>2</v>
      </c>
      <c r="L51" s="25" t="s">
        <v>40</v>
      </c>
    </row>
    <row r="52" spans="1:12" s="2" customFormat="1" ht="21" thickBot="1">
      <c r="A52" s="108"/>
      <c r="B52" s="91"/>
      <c r="C52" s="93"/>
      <c r="D52" s="83" t="s">
        <v>8</v>
      </c>
      <c r="E52" s="83" t="s">
        <v>9</v>
      </c>
      <c r="F52" s="83" t="s">
        <v>10</v>
      </c>
      <c r="G52" s="91"/>
      <c r="H52" s="24" t="s">
        <v>12</v>
      </c>
      <c r="I52" s="82"/>
      <c r="J52" s="3" t="s">
        <v>15</v>
      </c>
      <c r="K52" s="3" t="s">
        <v>16</v>
      </c>
      <c r="L52" s="38"/>
    </row>
    <row r="53" spans="1:12" s="2" customFormat="1" ht="14.4">
      <c r="A53" s="112">
        <v>1</v>
      </c>
      <c r="B53" s="53">
        <v>1800077</v>
      </c>
      <c r="C53" s="54" t="s">
        <v>44</v>
      </c>
      <c r="D53" s="53">
        <v>1.6</v>
      </c>
      <c r="E53" s="53">
        <v>2.4</v>
      </c>
      <c r="F53" s="53">
        <v>2</v>
      </c>
      <c r="G53" s="53">
        <v>2.2999999999999998</v>
      </c>
      <c r="H53" s="53">
        <v>24</v>
      </c>
      <c r="I53" s="53">
        <v>23</v>
      </c>
      <c r="J53" s="55">
        <f>I53/60*70</f>
        <v>26.833333333333336</v>
      </c>
      <c r="K53" s="55">
        <f>H53+J53</f>
        <v>50.833333333333336</v>
      </c>
      <c r="L53" s="71"/>
    </row>
    <row r="54" spans="1:12" s="2" customFormat="1" ht="15" thickBot="1">
      <c r="A54" s="113">
        <v>2</v>
      </c>
      <c r="B54" s="64">
        <v>1800076</v>
      </c>
      <c r="C54" s="65" t="s">
        <v>43</v>
      </c>
      <c r="D54" s="64">
        <v>2</v>
      </c>
      <c r="E54" s="64">
        <v>2.8</v>
      </c>
      <c r="F54" s="64">
        <v>2.4</v>
      </c>
      <c r="G54" s="64">
        <v>2.6</v>
      </c>
      <c r="H54" s="64">
        <v>27</v>
      </c>
      <c r="I54" s="64">
        <v>15</v>
      </c>
      <c r="J54" s="66">
        <f>I54/60*70</f>
        <v>17.5</v>
      </c>
      <c r="K54" s="66">
        <f>H54+J54</f>
        <v>44.5</v>
      </c>
      <c r="L54" s="42"/>
    </row>
    <row r="55" spans="1:12" s="2" customFormat="1" ht="13.2">
      <c r="A55" s="31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spans="1:12" s="2" customFormat="1" thickBot="1">
      <c r="A56" s="32" t="s">
        <v>24</v>
      </c>
    </row>
    <row r="57" spans="1:12" s="2" customFormat="1" ht="60">
      <c r="A57" s="88" t="s">
        <v>17</v>
      </c>
      <c r="B57" s="90" t="s">
        <v>13</v>
      </c>
      <c r="C57" s="92" t="s">
        <v>14</v>
      </c>
      <c r="D57" s="94" t="s">
        <v>7</v>
      </c>
      <c r="E57" s="95"/>
      <c r="F57" s="96"/>
      <c r="G57" s="90" t="s">
        <v>11</v>
      </c>
      <c r="H57" s="61" t="s">
        <v>11</v>
      </c>
      <c r="I57" s="19" t="s">
        <v>18</v>
      </c>
      <c r="J57" s="19" t="s">
        <v>18</v>
      </c>
      <c r="K57" s="19" t="s">
        <v>2</v>
      </c>
      <c r="L57" s="25" t="s">
        <v>40</v>
      </c>
    </row>
    <row r="58" spans="1:12" s="2" customFormat="1" ht="21" thickBot="1">
      <c r="A58" s="89"/>
      <c r="B58" s="91"/>
      <c r="C58" s="93"/>
      <c r="D58" s="63" t="s">
        <v>8</v>
      </c>
      <c r="E58" s="63" t="s">
        <v>9</v>
      </c>
      <c r="F58" s="63" t="s">
        <v>10</v>
      </c>
      <c r="G58" s="91"/>
      <c r="H58" s="24" t="s">
        <v>12</v>
      </c>
      <c r="I58" s="62"/>
      <c r="J58" s="3" t="s">
        <v>15</v>
      </c>
      <c r="K58" s="3" t="s">
        <v>16</v>
      </c>
      <c r="L58" s="23"/>
    </row>
    <row r="59" spans="1:12" s="2" customFormat="1" ht="15" thickBot="1">
      <c r="A59" s="60">
        <v>1</v>
      </c>
      <c r="B59" s="64">
        <v>1800078</v>
      </c>
      <c r="C59" s="65" t="s">
        <v>45</v>
      </c>
      <c r="D59" s="64">
        <v>1.6</v>
      </c>
      <c r="E59" s="64">
        <v>2.8</v>
      </c>
      <c r="F59" s="64">
        <v>2</v>
      </c>
      <c r="G59" s="64">
        <v>2.1</v>
      </c>
      <c r="H59" s="64">
        <v>24</v>
      </c>
      <c r="I59" s="64">
        <v>17</v>
      </c>
      <c r="J59" s="66">
        <f t="shared" ref="J59" si="0">I59/60*70</f>
        <v>19.833333333333332</v>
      </c>
      <c r="K59" s="66">
        <f t="shared" ref="K59" si="1">H59+J59</f>
        <v>43.833333333333329</v>
      </c>
      <c r="L59" s="23"/>
    </row>
    <row r="60" spans="1:12" s="2" customFormat="1" ht="13.2"/>
    <row r="61" spans="1:12" s="2" customFormat="1" thickBot="1">
      <c r="A61" s="32" t="s">
        <v>25</v>
      </c>
    </row>
    <row r="62" spans="1:12" s="2" customFormat="1" ht="60">
      <c r="A62" s="88" t="s">
        <v>17</v>
      </c>
      <c r="B62" s="90" t="s">
        <v>13</v>
      </c>
      <c r="C62" s="92" t="s">
        <v>14</v>
      </c>
      <c r="D62" s="94" t="s">
        <v>7</v>
      </c>
      <c r="E62" s="95"/>
      <c r="F62" s="96"/>
      <c r="G62" s="90" t="s">
        <v>11</v>
      </c>
      <c r="H62" s="61" t="s">
        <v>11</v>
      </c>
      <c r="I62" s="19" t="s">
        <v>18</v>
      </c>
      <c r="J62" s="19" t="s">
        <v>18</v>
      </c>
      <c r="K62" s="19" t="s">
        <v>2</v>
      </c>
      <c r="L62" s="25" t="s">
        <v>40</v>
      </c>
    </row>
    <row r="63" spans="1:12" s="2" customFormat="1" ht="21" thickBot="1">
      <c r="A63" s="89"/>
      <c r="B63" s="91"/>
      <c r="C63" s="93"/>
      <c r="D63" s="63" t="s">
        <v>8</v>
      </c>
      <c r="E63" s="63" t="s">
        <v>9</v>
      </c>
      <c r="F63" s="63" t="s">
        <v>10</v>
      </c>
      <c r="G63" s="91"/>
      <c r="H63" s="24" t="s">
        <v>12</v>
      </c>
      <c r="I63" s="62"/>
      <c r="J63" s="3" t="s">
        <v>15</v>
      </c>
      <c r="K63" s="3" t="s">
        <v>16</v>
      </c>
      <c r="L63" s="23"/>
    </row>
    <row r="64" spans="1:12" s="2" customFormat="1" ht="29.4" thickBot="1">
      <c r="A64" s="60">
        <v>1</v>
      </c>
      <c r="B64" s="64">
        <v>1800074</v>
      </c>
      <c r="C64" s="65" t="s">
        <v>47</v>
      </c>
      <c r="D64" s="64">
        <v>1.2</v>
      </c>
      <c r="E64" s="64">
        <v>2</v>
      </c>
      <c r="F64" s="64">
        <v>2</v>
      </c>
      <c r="G64" s="64">
        <v>2.15</v>
      </c>
      <c r="H64" s="64">
        <v>24</v>
      </c>
      <c r="I64" s="64">
        <v>29</v>
      </c>
      <c r="J64" s="66">
        <f>I64/60*70</f>
        <v>33.833333333333336</v>
      </c>
      <c r="K64" s="66">
        <f>H64+J64</f>
        <v>57.833333333333336</v>
      </c>
      <c r="L64" s="23"/>
    </row>
    <row r="65" spans="1:12" s="2" customFormat="1" ht="13.2">
      <c r="A65" s="56"/>
      <c r="B65" s="56"/>
      <c r="C65" s="57"/>
      <c r="D65" s="57"/>
      <c r="E65" s="57"/>
      <c r="F65" s="57"/>
      <c r="G65" s="56"/>
      <c r="H65" s="58"/>
      <c r="I65" s="56"/>
      <c r="J65" s="58"/>
      <c r="K65" s="58"/>
      <c r="L65" s="57"/>
    </row>
    <row r="66" spans="1:12" s="2" customFormat="1" thickBot="1">
      <c r="A66" s="32" t="s">
        <v>26</v>
      </c>
    </row>
    <row r="67" spans="1:12" s="2" customFormat="1" ht="60">
      <c r="A67" s="88" t="s">
        <v>17</v>
      </c>
      <c r="B67" s="90" t="s">
        <v>13</v>
      </c>
      <c r="C67" s="92" t="s">
        <v>14</v>
      </c>
      <c r="D67" s="94" t="s">
        <v>7</v>
      </c>
      <c r="E67" s="95"/>
      <c r="F67" s="96"/>
      <c r="G67" s="90" t="s">
        <v>11</v>
      </c>
      <c r="H67" s="61" t="s">
        <v>11</v>
      </c>
      <c r="I67" s="19" t="s">
        <v>18</v>
      </c>
      <c r="J67" s="19" t="s">
        <v>18</v>
      </c>
      <c r="K67" s="19" t="s">
        <v>2</v>
      </c>
      <c r="L67" s="25" t="s">
        <v>40</v>
      </c>
    </row>
    <row r="68" spans="1:12" s="2" customFormat="1" ht="21" thickBot="1">
      <c r="A68" s="89"/>
      <c r="B68" s="91"/>
      <c r="C68" s="93"/>
      <c r="D68" s="63" t="s">
        <v>8</v>
      </c>
      <c r="E68" s="63" t="s">
        <v>9</v>
      </c>
      <c r="F68" s="63" t="s">
        <v>10</v>
      </c>
      <c r="G68" s="91"/>
      <c r="H68" s="24" t="s">
        <v>12</v>
      </c>
      <c r="I68" s="62"/>
      <c r="J68" s="3" t="s">
        <v>15</v>
      </c>
      <c r="K68" s="3" t="s">
        <v>16</v>
      </c>
      <c r="L68" s="23"/>
    </row>
    <row r="69" spans="1:12" s="2" customFormat="1" ht="14.4">
      <c r="A69" s="33">
        <v>1</v>
      </c>
      <c r="B69" s="53">
        <v>1800075</v>
      </c>
      <c r="C69" s="54" t="s">
        <v>48</v>
      </c>
      <c r="D69" s="53">
        <v>2.4</v>
      </c>
      <c r="E69" s="53">
        <v>3.6</v>
      </c>
      <c r="F69" s="53">
        <v>3.2</v>
      </c>
      <c r="G69" s="53">
        <v>3.1</v>
      </c>
      <c r="H69" s="53">
        <v>27</v>
      </c>
      <c r="I69" s="53">
        <v>23</v>
      </c>
      <c r="J69" s="55">
        <f>I69/60*70</f>
        <v>26.833333333333336</v>
      </c>
      <c r="K69" s="55">
        <f>H69+J69</f>
        <v>53.833333333333336</v>
      </c>
      <c r="L69" s="38"/>
    </row>
    <row r="70" spans="1:12" s="2" customFormat="1" ht="15" thickBot="1">
      <c r="A70" s="60">
        <v>2</v>
      </c>
      <c r="B70" s="64">
        <v>1800073</v>
      </c>
      <c r="C70" s="65" t="s">
        <v>46</v>
      </c>
      <c r="D70" s="64">
        <v>2</v>
      </c>
      <c r="E70" s="64">
        <v>2.8</v>
      </c>
      <c r="F70" s="64">
        <v>2.4</v>
      </c>
      <c r="G70" s="64">
        <v>2.4500000000000002</v>
      </c>
      <c r="H70" s="64">
        <v>27</v>
      </c>
      <c r="I70" s="64">
        <v>22</v>
      </c>
      <c r="J70" s="66">
        <f>I70/60*70</f>
        <v>25.666666666666664</v>
      </c>
      <c r="K70" s="66">
        <f>H70+J70</f>
        <v>52.666666666666664</v>
      </c>
      <c r="L70" s="23"/>
    </row>
    <row r="71" spans="1:12" s="2" customFormat="1" ht="14.4">
      <c r="A71" s="84"/>
      <c r="B71" s="115"/>
      <c r="C71" s="116"/>
      <c r="D71" s="115"/>
      <c r="E71" s="115"/>
      <c r="F71" s="115"/>
      <c r="G71" s="115"/>
      <c r="H71" s="115"/>
      <c r="I71" s="115"/>
      <c r="J71" s="117"/>
      <c r="K71" s="117"/>
      <c r="L71" s="85"/>
    </row>
    <row r="72" spans="1:12" s="2" customFormat="1" thickBot="1">
      <c r="A72" s="32" t="s">
        <v>27</v>
      </c>
    </row>
    <row r="73" spans="1:12" s="2" customFormat="1" ht="60">
      <c r="A73" s="88" t="s">
        <v>17</v>
      </c>
      <c r="B73" s="90" t="s">
        <v>13</v>
      </c>
      <c r="C73" s="92" t="s">
        <v>14</v>
      </c>
      <c r="D73" s="94" t="s">
        <v>7</v>
      </c>
      <c r="E73" s="95"/>
      <c r="F73" s="96"/>
      <c r="G73" s="90" t="s">
        <v>11</v>
      </c>
      <c r="H73" s="61" t="s">
        <v>11</v>
      </c>
      <c r="I73" s="19" t="s">
        <v>18</v>
      </c>
      <c r="J73" s="19" t="s">
        <v>18</v>
      </c>
      <c r="K73" s="19" t="s">
        <v>2</v>
      </c>
      <c r="L73" s="25" t="s">
        <v>40</v>
      </c>
    </row>
    <row r="74" spans="1:12" s="2" customFormat="1" ht="21.6" customHeight="1" thickBot="1">
      <c r="A74" s="89"/>
      <c r="B74" s="91"/>
      <c r="C74" s="93"/>
      <c r="D74" s="63" t="s">
        <v>8</v>
      </c>
      <c r="E74" s="63" t="s">
        <v>9</v>
      </c>
      <c r="F74" s="63" t="s">
        <v>10</v>
      </c>
      <c r="G74" s="91"/>
      <c r="H74" s="24" t="s">
        <v>12</v>
      </c>
      <c r="I74" s="62"/>
      <c r="J74" s="3" t="s">
        <v>15</v>
      </c>
      <c r="K74" s="3" t="s">
        <v>16</v>
      </c>
      <c r="L74" s="23"/>
    </row>
    <row r="75" spans="1:12" s="2" customFormat="1" ht="15" thickBot="1">
      <c r="A75" s="60">
        <v>1</v>
      </c>
      <c r="B75" s="64">
        <v>1800080</v>
      </c>
      <c r="C75" s="65" t="s">
        <v>41</v>
      </c>
      <c r="D75" s="64">
        <v>2</v>
      </c>
      <c r="E75" s="64">
        <v>3.2</v>
      </c>
      <c r="F75" s="64">
        <v>3.6</v>
      </c>
      <c r="G75" s="64">
        <v>3</v>
      </c>
      <c r="H75" s="64">
        <v>27</v>
      </c>
      <c r="I75" s="64">
        <v>21</v>
      </c>
      <c r="J75" s="66">
        <f t="shared" ref="J75" si="2">I75/60*70</f>
        <v>24.5</v>
      </c>
      <c r="K75" s="66">
        <f t="shared" ref="K75" si="3">H75+J75</f>
        <v>51.5</v>
      </c>
      <c r="L75" s="23"/>
    </row>
    <row r="76" spans="1:12" s="2" customFormat="1" ht="14.4">
      <c r="A76" s="84"/>
      <c r="B76" s="115"/>
      <c r="C76" s="116"/>
      <c r="D76" s="115"/>
      <c r="E76" s="115"/>
      <c r="F76" s="115"/>
      <c r="G76" s="115"/>
      <c r="H76" s="115"/>
      <c r="I76" s="115"/>
      <c r="J76" s="117"/>
      <c r="K76" s="117"/>
      <c r="L76" s="85"/>
    </row>
    <row r="77" spans="1:12" s="2" customFormat="1" ht="14.4">
      <c r="A77" s="84"/>
      <c r="B77" s="115"/>
      <c r="C77" s="116"/>
      <c r="D77" s="115"/>
      <c r="E77" s="115"/>
      <c r="F77" s="115"/>
      <c r="G77" s="115"/>
      <c r="H77" s="115"/>
      <c r="I77" s="115"/>
      <c r="J77" s="117"/>
      <c r="K77" s="117"/>
      <c r="L77" s="85"/>
    </row>
    <row r="78" spans="1:12" s="2" customFormat="1" ht="14.4">
      <c r="A78" s="84"/>
      <c r="B78" s="115"/>
      <c r="C78" s="116"/>
      <c r="D78" s="115"/>
      <c r="E78" s="115"/>
      <c r="F78" s="115"/>
      <c r="G78" s="115"/>
      <c r="H78" s="115"/>
      <c r="I78" s="115"/>
      <c r="J78" s="117"/>
      <c r="K78" s="117"/>
      <c r="L78" s="85"/>
    </row>
    <row r="79" spans="1:12" s="2" customFormat="1" ht="6.6" customHeight="1">
      <c r="A79" s="84"/>
      <c r="B79" s="115"/>
      <c r="C79" s="116"/>
      <c r="D79" s="115"/>
      <c r="E79" s="115"/>
      <c r="F79" s="115"/>
      <c r="G79" s="115"/>
      <c r="H79" s="115"/>
      <c r="I79" s="115"/>
      <c r="J79" s="117"/>
      <c r="K79" s="117"/>
      <c r="L79" s="85"/>
    </row>
    <row r="80" spans="1:12" s="2" customFormat="1" ht="6.6" customHeight="1">
      <c r="A80" s="84"/>
      <c r="B80" s="115"/>
      <c r="C80" s="116"/>
      <c r="D80" s="115"/>
      <c r="E80" s="115"/>
      <c r="F80" s="115"/>
      <c r="G80" s="115"/>
      <c r="H80" s="115"/>
      <c r="I80" s="115"/>
      <c r="J80" s="117"/>
      <c r="K80" s="117"/>
      <c r="L80" s="85"/>
    </row>
    <row r="81" spans="1:12" s="2" customFormat="1" ht="6.6" customHeight="1">
      <c r="A81" s="84"/>
      <c r="B81" s="115"/>
      <c r="C81" s="116"/>
      <c r="D81" s="115"/>
      <c r="E81" s="115"/>
      <c r="F81" s="115"/>
      <c r="G81" s="115"/>
      <c r="H81" s="115"/>
      <c r="I81" s="115"/>
      <c r="J81" s="117"/>
      <c r="K81" s="117"/>
      <c r="L81" s="85"/>
    </row>
    <row r="82" spans="1:12" s="2" customFormat="1" thickBot="1">
      <c r="A82" s="32" t="s">
        <v>28</v>
      </c>
    </row>
    <row r="83" spans="1:12" s="2" customFormat="1" ht="60">
      <c r="A83" s="88" t="s">
        <v>17</v>
      </c>
      <c r="B83" s="90" t="s">
        <v>13</v>
      </c>
      <c r="C83" s="92" t="s">
        <v>14</v>
      </c>
      <c r="D83" s="94" t="s">
        <v>7</v>
      </c>
      <c r="E83" s="95"/>
      <c r="F83" s="96"/>
      <c r="G83" s="90" t="s">
        <v>11</v>
      </c>
      <c r="H83" s="81" t="s">
        <v>11</v>
      </c>
      <c r="I83" s="78" t="s">
        <v>18</v>
      </c>
      <c r="J83" s="78" t="s">
        <v>18</v>
      </c>
      <c r="K83" s="78" t="s">
        <v>2</v>
      </c>
      <c r="L83" s="25" t="s">
        <v>40</v>
      </c>
    </row>
    <row r="84" spans="1:12" s="2" customFormat="1" ht="21" thickBot="1">
      <c r="A84" s="108"/>
      <c r="B84" s="91"/>
      <c r="C84" s="93"/>
      <c r="D84" s="83" t="s">
        <v>8</v>
      </c>
      <c r="E84" s="83" t="s">
        <v>9</v>
      </c>
      <c r="F84" s="83" t="s">
        <v>10</v>
      </c>
      <c r="G84" s="91"/>
      <c r="H84" s="24" t="s">
        <v>12</v>
      </c>
      <c r="I84" s="82"/>
      <c r="J84" s="3" t="s">
        <v>15</v>
      </c>
      <c r="K84" s="3" t="s">
        <v>16</v>
      </c>
      <c r="L84" s="38"/>
    </row>
    <row r="85" spans="1:12" s="2" customFormat="1" ht="14.4">
      <c r="A85" s="112">
        <v>1</v>
      </c>
      <c r="B85" s="53"/>
      <c r="C85" s="54"/>
      <c r="D85" s="53"/>
      <c r="E85" s="53"/>
      <c r="F85" s="53"/>
      <c r="G85" s="53"/>
      <c r="H85" s="53"/>
      <c r="I85" s="53"/>
      <c r="J85" s="55"/>
      <c r="K85" s="55"/>
      <c r="L85" s="71"/>
    </row>
    <row r="86" spans="1:12" s="2" customFormat="1" ht="15" thickBot="1">
      <c r="A86" s="113">
        <v>2</v>
      </c>
      <c r="B86" s="64"/>
      <c r="C86" s="65"/>
      <c r="D86" s="64"/>
      <c r="E86" s="64"/>
      <c r="F86" s="64"/>
      <c r="G86" s="64"/>
      <c r="H86" s="64"/>
      <c r="I86" s="64"/>
      <c r="J86" s="66"/>
      <c r="K86" s="66"/>
      <c r="L86" s="42"/>
    </row>
    <row r="87" spans="1:12" s="2" customFormat="1" ht="13.2"/>
    <row r="88" spans="1:12" s="2" customFormat="1" thickBot="1">
      <c r="A88" s="32" t="s">
        <v>29</v>
      </c>
    </row>
    <row r="89" spans="1:12" s="2" customFormat="1" ht="60">
      <c r="A89" s="88" t="s">
        <v>17</v>
      </c>
      <c r="B89" s="90" t="s">
        <v>13</v>
      </c>
      <c r="C89" s="92" t="s">
        <v>14</v>
      </c>
      <c r="D89" s="94" t="s">
        <v>7</v>
      </c>
      <c r="E89" s="95"/>
      <c r="F89" s="96"/>
      <c r="G89" s="90" t="s">
        <v>11</v>
      </c>
      <c r="H89" s="81" t="s">
        <v>11</v>
      </c>
      <c r="I89" s="78" t="s">
        <v>18</v>
      </c>
      <c r="J89" s="78" t="s">
        <v>18</v>
      </c>
      <c r="K89" s="78" t="s">
        <v>2</v>
      </c>
      <c r="L89" s="25" t="s">
        <v>40</v>
      </c>
    </row>
    <row r="90" spans="1:12" s="2" customFormat="1" ht="21" thickBot="1">
      <c r="A90" s="108"/>
      <c r="B90" s="91"/>
      <c r="C90" s="93"/>
      <c r="D90" s="83" t="s">
        <v>8</v>
      </c>
      <c r="E90" s="83" t="s">
        <v>9</v>
      </c>
      <c r="F90" s="83" t="s">
        <v>10</v>
      </c>
      <c r="G90" s="91"/>
      <c r="H90" s="24" t="s">
        <v>12</v>
      </c>
      <c r="I90" s="82"/>
      <c r="J90" s="3" t="s">
        <v>15</v>
      </c>
      <c r="K90" s="3" t="s">
        <v>16</v>
      </c>
      <c r="L90" s="38"/>
    </row>
    <row r="91" spans="1:12" s="2" customFormat="1" ht="14.4">
      <c r="A91" s="112">
        <v>1</v>
      </c>
      <c r="B91" s="53">
        <v>1800079</v>
      </c>
      <c r="C91" s="54" t="s">
        <v>42</v>
      </c>
      <c r="D91" s="53">
        <v>2.4</v>
      </c>
      <c r="E91" s="53">
        <v>3.2</v>
      </c>
      <c r="F91" s="53">
        <v>3.2</v>
      </c>
      <c r="G91" s="53">
        <v>3</v>
      </c>
      <c r="H91" s="53">
        <v>27</v>
      </c>
      <c r="I91" s="53">
        <v>28</v>
      </c>
      <c r="J91" s="55">
        <f t="shared" ref="J91" si="4">I91/60*70</f>
        <v>32.666666666666664</v>
      </c>
      <c r="K91" s="55">
        <f t="shared" ref="K91" si="5">H91+J91</f>
        <v>59.666666666666664</v>
      </c>
      <c r="L91" s="71"/>
    </row>
    <row r="92" spans="1:12" s="2" customFormat="1" ht="15" thickBot="1">
      <c r="A92" s="113">
        <v>2</v>
      </c>
      <c r="B92" s="64"/>
      <c r="C92" s="65"/>
      <c r="D92" s="64"/>
      <c r="E92" s="64"/>
      <c r="F92" s="64"/>
      <c r="G92" s="64"/>
      <c r="H92" s="64"/>
      <c r="I92" s="64"/>
      <c r="J92" s="66"/>
      <c r="K92" s="66"/>
      <c r="L92" s="42"/>
    </row>
    <row r="93" spans="1:12" s="2" customFormat="1" ht="13.2">
      <c r="A93" s="31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</row>
    <row r="94" spans="1:12" s="2" customFormat="1" thickBot="1">
      <c r="A94" s="32" t="s">
        <v>30</v>
      </c>
    </row>
    <row r="95" spans="1:12" s="2" customFormat="1" ht="60">
      <c r="A95" s="88" t="s">
        <v>17</v>
      </c>
      <c r="B95" s="90" t="s">
        <v>13</v>
      </c>
      <c r="C95" s="92" t="s">
        <v>14</v>
      </c>
      <c r="D95" s="94" t="s">
        <v>7</v>
      </c>
      <c r="E95" s="95"/>
      <c r="F95" s="96"/>
      <c r="G95" s="90" t="s">
        <v>11</v>
      </c>
      <c r="H95" s="81" t="s">
        <v>11</v>
      </c>
      <c r="I95" s="78" t="s">
        <v>18</v>
      </c>
      <c r="J95" s="78" t="s">
        <v>18</v>
      </c>
      <c r="K95" s="78" t="s">
        <v>2</v>
      </c>
      <c r="L95" s="25" t="s">
        <v>40</v>
      </c>
    </row>
    <row r="96" spans="1:12" s="2" customFormat="1" ht="21" thickBot="1">
      <c r="A96" s="108"/>
      <c r="B96" s="91"/>
      <c r="C96" s="93"/>
      <c r="D96" s="83" t="s">
        <v>8</v>
      </c>
      <c r="E96" s="83" t="s">
        <v>9</v>
      </c>
      <c r="F96" s="83" t="s">
        <v>10</v>
      </c>
      <c r="G96" s="91"/>
      <c r="H96" s="24" t="s">
        <v>12</v>
      </c>
      <c r="I96" s="82"/>
      <c r="J96" s="3" t="s">
        <v>15</v>
      </c>
      <c r="K96" s="3" t="s">
        <v>16</v>
      </c>
      <c r="L96" s="38"/>
    </row>
    <row r="97" spans="1:12" s="2" customFormat="1" ht="14.4">
      <c r="A97" s="112">
        <v>1</v>
      </c>
      <c r="B97" s="53"/>
      <c r="C97" s="54"/>
      <c r="D97" s="53"/>
      <c r="E97" s="53"/>
      <c r="F97" s="53"/>
      <c r="G97" s="53"/>
      <c r="H97" s="53"/>
      <c r="I97" s="53"/>
      <c r="J97" s="55"/>
      <c r="K97" s="55"/>
      <c r="L97" s="71"/>
    </row>
    <row r="98" spans="1:12" s="2" customFormat="1" ht="15" thickBot="1">
      <c r="A98" s="113">
        <v>2</v>
      </c>
      <c r="B98" s="64"/>
      <c r="C98" s="65"/>
      <c r="D98" s="64"/>
      <c r="E98" s="64"/>
      <c r="F98" s="64"/>
      <c r="G98" s="64"/>
      <c r="H98" s="64"/>
      <c r="I98" s="64"/>
      <c r="J98" s="66"/>
      <c r="K98" s="66"/>
      <c r="L98" s="42"/>
    </row>
    <row r="99" spans="1:12" s="2" customFormat="1" ht="13.2"/>
    <row r="100" spans="1:12" s="2" customFormat="1" thickBot="1">
      <c r="A100" s="32" t="s">
        <v>31</v>
      </c>
    </row>
    <row r="101" spans="1:12" s="2" customFormat="1" ht="60">
      <c r="A101" s="88" t="s">
        <v>17</v>
      </c>
      <c r="B101" s="90" t="s">
        <v>13</v>
      </c>
      <c r="C101" s="92" t="s">
        <v>14</v>
      </c>
      <c r="D101" s="94" t="s">
        <v>7</v>
      </c>
      <c r="E101" s="95"/>
      <c r="F101" s="96"/>
      <c r="G101" s="90" t="s">
        <v>11</v>
      </c>
      <c r="H101" s="61" t="s">
        <v>11</v>
      </c>
      <c r="I101" s="19" t="s">
        <v>18</v>
      </c>
      <c r="J101" s="19" t="s">
        <v>18</v>
      </c>
      <c r="K101" s="19" t="s">
        <v>2</v>
      </c>
      <c r="L101" s="25" t="s">
        <v>40</v>
      </c>
    </row>
    <row r="102" spans="1:12" s="2" customFormat="1" ht="21" thickBot="1">
      <c r="A102" s="89"/>
      <c r="B102" s="91"/>
      <c r="C102" s="93"/>
      <c r="D102" s="63" t="s">
        <v>8</v>
      </c>
      <c r="E102" s="63" t="s">
        <v>9</v>
      </c>
      <c r="F102" s="63" t="s">
        <v>10</v>
      </c>
      <c r="G102" s="91"/>
      <c r="H102" s="24" t="s">
        <v>12</v>
      </c>
      <c r="I102" s="62"/>
      <c r="J102" s="3" t="s">
        <v>15</v>
      </c>
      <c r="K102" s="3" t="s">
        <v>16</v>
      </c>
      <c r="L102" s="23"/>
    </row>
    <row r="103" spans="1:12" s="2" customFormat="1" thickBot="1">
      <c r="A103" s="107">
        <v>1</v>
      </c>
      <c r="B103" s="62"/>
      <c r="C103" s="63"/>
      <c r="D103" s="63"/>
      <c r="E103" s="63"/>
      <c r="F103" s="63"/>
      <c r="G103" s="62"/>
      <c r="H103" s="67"/>
      <c r="I103" s="62"/>
      <c r="J103" s="3"/>
      <c r="K103" s="3"/>
      <c r="L103" s="23"/>
    </row>
    <row r="104" spans="1:12" s="2" customFormat="1" ht="13.2">
      <c r="A104" s="31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</row>
    <row r="105" spans="1:12" s="2" customFormat="1" thickBot="1">
      <c r="A105" s="32" t="s">
        <v>32</v>
      </c>
    </row>
    <row r="106" spans="1:12" s="2" customFormat="1" ht="60">
      <c r="A106" s="88" t="s">
        <v>17</v>
      </c>
      <c r="B106" s="90" t="s">
        <v>13</v>
      </c>
      <c r="C106" s="92" t="s">
        <v>14</v>
      </c>
      <c r="D106" s="94" t="s">
        <v>7</v>
      </c>
      <c r="E106" s="95"/>
      <c r="F106" s="96"/>
      <c r="G106" s="90" t="s">
        <v>11</v>
      </c>
      <c r="H106" s="43" t="s">
        <v>11</v>
      </c>
      <c r="I106" s="19" t="s">
        <v>18</v>
      </c>
      <c r="J106" s="19" t="s">
        <v>18</v>
      </c>
      <c r="K106" s="19" t="s">
        <v>2</v>
      </c>
      <c r="L106" s="25" t="s">
        <v>40</v>
      </c>
    </row>
    <row r="107" spans="1:12" s="2" customFormat="1" ht="21" thickBot="1">
      <c r="A107" s="89"/>
      <c r="B107" s="91"/>
      <c r="C107" s="93"/>
      <c r="D107" s="45" t="s">
        <v>8</v>
      </c>
      <c r="E107" s="45" t="s">
        <v>9</v>
      </c>
      <c r="F107" s="45" t="s">
        <v>10</v>
      </c>
      <c r="G107" s="91"/>
      <c r="H107" s="24" t="s">
        <v>12</v>
      </c>
      <c r="I107" s="44"/>
      <c r="J107" s="3" t="s">
        <v>15</v>
      </c>
      <c r="K107" s="3" t="s">
        <v>16</v>
      </c>
      <c r="L107" s="23"/>
    </row>
    <row r="108" spans="1:12" s="2" customFormat="1" ht="13.2">
      <c r="A108" s="106">
        <v>1</v>
      </c>
      <c r="B108" s="34"/>
      <c r="C108" s="35"/>
      <c r="D108" s="35"/>
      <c r="E108" s="35"/>
      <c r="F108" s="35"/>
      <c r="G108" s="34"/>
      <c r="H108" s="36"/>
      <c r="I108" s="34"/>
      <c r="J108" s="37"/>
      <c r="K108" s="37"/>
      <c r="L108" s="38"/>
    </row>
    <row r="109" spans="1:12" s="2" customFormat="1" thickBot="1">
      <c r="A109" s="113">
        <v>2</v>
      </c>
      <c r="B109" s="17"/>
      <c r="C109" s="40"/>
      <c r="D109" s="40"/>
      <c r="E109" s="40"/>
      <c r="F109" s="40"/>
      <c r="G109" s="17"/>
      <c r="H109" s="24"/>
      <c r="I109" s="17"/>
      <c r="J109" s="41"/>
      <c r="K109" s="41"/>
      <c r="L109" s="42"/>
    </row>
    <row r="110" spans="1:12" s="2" customFormat="1" ht="49.95" customHeight="1">
      <c r="A110" s="114"/>
      <c r="B110" s="84"/>
      <c r="C110" s="85"/>
      <c r="D110" s="85"/>
      <c r="E110" s="85"/>
      <c r="F110" s="85"/>
      <c r="G110" s="84"/>
      <c r="H110" s="58"/>
      <c r="I110" s="84"/>
      <c r="J110" s="58"/>
      <c r="K110" s="58"/>
      <c r="L110" s="85"/>
    </row>
    <row r="111" spans="1:12" s="2" customFormat="1" ht="60" customHeight="1"/>
    <row r="112" spans="1:12" s="2" customFormat="1" ht="49.95" customHeight="1"/>
    <row r="113" spans="1:12" s="2" customFormat="1" ht="28.2" customHeight="1"/>
    <row r="114" spans="1:12" s="2" customFormat="1" thickBot="1">
      <c r="A114" s="32" t="s">
        <v>33</v>
      </c>
    </row>
    <row r="115" spans="1:12" s="2" customFormat="1" ht="60">
      <c r="A115" s="98" t="s">
        <v>17</v>
      </c>
      <c r="B115" s="100" t="s">
        <v>13</v>
      </c>
      <c r="C115" s="102" t="s">
        <v>14</v>
      </c>
      <c r="D115" s="102" t="s">
        <v>7</v>
      </c>
      <c r="E115" s="102"/>
      <c r="F115" s="102"/>
      <c r="G115" s="100" t="s">
        <v>11</v>
      </c>
      <c r="H115" s="19" t="s">
        <v>11</v>
      </c>
      <c r="I115" s="19" t="s">
        <v>18</v>
      </c>
      <c r="J115" s="19" t="s">
        <v>18</v>
      </c>
      <c r="K115" s="19" t="s">
        <v>2</v>
      </c>
      <c r="L115" s="25" t="s">
        <v>40</v>
      </c>
    </row>
    <row r="116" spans="1:12" s="2" customFormat="1" ht="20.399999999999999">
      <c r="A116" s="99"/>
      <c r="B116" s="101"/>
      <c r="C116" s="103"/>
      <c r="D116" s="69" t="s">
        <v>8</v>
      </c>
      <c r="E116" s="69" t="s">
        <v>9</v>
      </c>
      <c r="F116" s="69" t="s">
        <v>10</v>
      </c>
      <c r="G116" s="101"/>
      <c r="H116" s="70" t="s">
        <v>12</v>
      </c>
      <c r="I116" s="68"/>
      <c r="J116" s="70" t="s">
        <v>15</v>
      </c>
      <c r="K116" s="70" t="s">
        <v>16</v>
      </c>
      <c r="L116" s="71"/>
    </row>
    <row r="117" spans="1:12" s="2" customFormat="1" ht="15" thickBot="1">
      <c r="A117" s="13">
        <v>1</v>
      </c>
      <c r="B117" s="64"/>
      <c r="C117" s="65"/>
      <c r="D117" s="64"/>
      <c r="E117" s="64"/>
      <c r="F117" s="64"/>
      <c r="G117" s="64"/>
      <c r="H117" s="64"/>
      <c r="I117" s="64"/>
      <c r="J117" s="66"/>
      <c r="K117" s="66"/>
      <c r="L117" s="72"/>
    </row>
    <row r="118" spans="1:12" s="2" customFormat="1" thickBot="1">
      <c r="A118" s="32" t="s">
        <v>34</v>
      </c>
    </row>
    <row r="119" spans="1:12" s="2" customFormat="1" ht="60">
      <c r="A119" s="98" t="s">
        <v>17</v>
      </c>
      <c r="B119" s="100" t="s">
        <v>13</v>
      </c>
      <c r="C119" s="102" t="s">
        <v>14</v>
      </c>
      <c r="D119" s="102" t="s">
        <v>7</v>
      </c>
      <c r="E119" s="102"/>
      <c r="F119" s="102"/>
      <c r="G119" s="100" t="s">
        <v>11</v>
      </c>
      <c r="H119" s="78" t="s">
        <v>11</v>
      </c>
      <c r="I119" s="78" t="s">
        <v>18</v>
      </c>
      <c r="J119" s="78" t="s">
        <v>18</v>
      </c>
      <c r="K119" s="78" t="s">
        <v>2</v>
      </c>
      <c r="L119" s="25" t="s">
        <v>40</v>
      </c>
    </row>
    <row r="120" spans="1:12" s="2" customFormat="1" ht="20.399999999999999">
      <c r="A120" s="99"/>
      <c r="B120" s="101"/>
      <c r="C120" s="103"/>
      <c r="D120" s="80" t="s">
        <v>8</v>
      </c>
      <c r="E120" s="80" t="s">
        <v>9</v>
      </c>
      <c r="F120" s="80" t="s">
        <v>10</v>
      </c>
      <c r="G120" s="101"/>
      <c r="H120" s="70" t="s">
        <v>12</v>
      </c>
      <c r="I120" s="79"/>
      <c r="J120" s="70" t="s">
        <v>15</v>
      </c>
      <c r="K120" s="70" t="s">
        <v>16</v>
      </c>
      <c r="L120" s="71"/>
    </row>
    <row r="121" spans="1:12" s="2" customFormat="1" ht="15" thickBot="1">
      <c r="A121" s="39">
        <v>1</v>
      </c>
      <c r="B121" s="64"/>
      <c r="C121" s="65"/>
      <c r="D121" s="64"/>
      <c r="E121" s="64"/>
      <c r="F121" s="64"/>
      <c r="G121" s="64"/>
      <c r="H121" s="64"/>
      <c r="I121" s="64"/>
      <c r="J121" s="66"/>
      <c r="K121" s="66"/>
      <c r="L121" s="42"/>
    </row>
    <row r="122" spans="1:12" s="2" customFormat="1" ht="13.2"/>
    <row r="123" spans="1:12" s="2" customFormat="1" thickBot="1">
      <c r="A123" s="32" t="s">
        <v>35</v>
      </c>
    </row>
    <row r="124" spans="1:12" s="2" customFormat="1" ht="60">
      <c r="A124" s="98" t="s">
        <v>17</v>
      </c>
      <c r="B124" s="100" t="s">
        <v>13</v>
      </c>
      <c r="C124" s="102" t="s">
        <v>14</v>
      </c>
      <c r="D124" s="102" t="s">
        <v>7</v>
      </c>
      <c r="E124" s="102"/>
      <c r="F124" s="102"/>
      <c r="G124" s="100" t="s">
        <v>11</v>
      </c>
      <c r="H124" s="19" t="s">
        <v>11</v>
      </c>
      <c r="I124" s="19" t="s">
        <v>18</v>
      </c>
      <c r="J124" s="19" t="s">
        <v>18</v>
      </c>
      <c r="K124" s="19" t="s">
        <v>2</v>
      </c>
      <c r="L124" s="25" t="s">
        <v>40</v>
      </c>
    </row>
    <row r="125" spans="1:12" s="2" customFormat="1" ht="20.399999999999999">
      <c r="A125" s="99"/>
      <c r="B125" s="101"/>
      <c r="C125" s="103"/>
      <c r="D125" s="69" t="s">
        <v>8</v>
      </c>
      <c r="E125" s="69" t="s">
        <v>9</v>
      </c>
      <c r="F125" s="69" t="s">
        <v>10</v>
      </c>
      <c r="G125" s="101"/>
      <c r="H125" s="70" t="s">
        <v>12</v>
      </c>
      <c r="I125" s="68"/>
      <c r="J125" s="70" t="s">
        <v>15</v>
      </c>
      <c r="K125" s="70" t="s">
        <v>16</v>
      </c>
      <c r="L125" s="71"/>
    </row>
    <row r="126" spans="1:12" s="2" customFormat="1" thickBot="1">
      <c r="A126" s="39">
        <v>1</v>
      </c>
      <c r="B126" s="17"/>
      <c r="C126" s="40"/>
      <c r="D126" s="40"/>
      <c r="E126" s="40"/>
      <c r="F126" s="40"/>
      <c r="G126" s="17"/>
      <c r="H126" s="24"/>
      <c r="I126" s="17"/>
      <c r="J126" s="24"/>
      <c r="K126" s="24"/>
      <c r="L126" s="42"/>
    </row>
    <row r="127" spans="1:12" s="2" customFormat="1" ht="13.2">
      <c r="A127" s="31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</row>
    <row r="128" spans="1:12" s="2" customFormat="1" thickBot="1">
      <c r="A128" s="32" t="s">
        <v>36</v>
      </c>
    </row>
    <row r="129" spans="1:12" s="2" customFormat="1" ht="60">
      <c r="A129" s="88" t="s">
        <v>17</v>
      </c>
      <c r="B129" s="90" t="s">
        <v>13</v>
      </c>
      <c r="C129" s="92" t="s">
        <v>14</v>
      </c>
      <c r="D129" s="94" t="s">
        <v>7</v>
      </c>
      <c r="E129" s="95"/>
      <c r="F129" s="96"/>
      <c r="G129" s="90" t="s">
        <v>11</v>
      </c>
      <c r="H129" s="43" t="s">
        <v>11</v>
      </c>
      <c r="I129" s="19" t="s">
        <v>18</v>
      </c>
      <c r="J129" s="19" t="s">
        <v>18</v>
      </c>
      <c r="K129" s="19" t="s">
        <v>2</v>
      </c>
      <c r="L129" s="25" t="s">
        <v>40</v>
      </c>
    </row>
    <row r="130" spans="1:12" s="2" customFormat="1" ht="21" thickBot="1">
      <c r="A130" s="89"/>
      <c r="B130" s="91"/>
      <c r="C130" s="93"/>
      <c r="D130" s="45" t="s">
        <v>8</v>
      </c>
      <c r="E130" s="45" t="s">
        <v>9</v>
      </c>
      <c r="F130" s="45" t="s">
        <v>10</v>
      </c>
      <c r="G130" s="91"/>
      <c r="H130" s="24" t="s">
        <v>12</v>
      </c>
      <c r="I130" s="44"/>
      <c r="J130" s="3" t="s">
        <v>15</v>
      </c>
      <c r="K130" s="3" t="s">
        <v>16</v>
      </c>
      <c r="L130" s="23"/>
    </row>
    <row r="131" spans="1:12" s="2" customFormat="1" ht="13.2">
      <c r="A131" s="106">
        <v>1</v>
      </c>
      <c r="B131" s="34"/>
      <c r="C131" s="35"/>
      <c r="D131" s="35"/>
      <c r="E131" s="35"/>
      <c r="F131" s="35"/>
      <c r="G131" s="34"/>
      <c r="H131" s="36"/>
      <c r="I131" s="34"/>
      <c r="J131" s="37"/>
      <c r="K131" s="37"/>
      <c r="L131" s="38"/>
    </row>
    <row r="132" spans="1:12" s="2" customFormat="1" thickBot="1">
      <c r="A132" s="113">
        <v>2</v>
      </c>
      <c r="B132" s="17"/>
      <c r="C132" s="40"/>
      <c r="D132" s="40"/>
      <c r="E132" s="40"/>
      <c r="F132" s="40"/>
      <c r="G132" s="17"/>
      <c r="H132" s="24"/>
      <c r="I132" s="17"/>
      <c r="J132" s="41"/>
      <c r="K132" s="41"/>
      <c r="L132" s="42"/>
    </row>
    <row r="133" spans="1:12" s="2" customFormat="1" ht="13.2"/>
    <row r="134" spans="1:12" s="2" customFormat="1" thickBot="1">
      <c r="A134" s="32" t="s">
        <v>37</v>
      </c>
    </row>
    <row r="135" spans="1:12" s="2" customFormat="1" ht="60">
      <c r="A135" s="88" t="s">
        <v>17</v>
      </c>
      <c r="B135" s="90" t="s">
        <v>13</v>
      </c>
      <c r="C135" s="92" t="s">
        <v>14</v>
      </c>
      <c r="D135" s="94" t="s">
        <v>7</v>
      </c>
      <c r="E135" s="95"/>
      <c r="F135" s="96"/>
      <c r="G135" s="90" t="s">
        <v>11</v>
      </c>
      <c r="H135" s="81" t="s">
        <v>11</v>
      </c>
      <c r="I135" s="78" t="s">
        <v>18</v>
      </c>
      <c r="J135" s="78" t="s">
        <v>18</v>
      </c>
      <c r="K135" s="78" t="s">
        <v>2</v>
      </c>
      <c r="L135" s="25" t="s">
        <v>3</v>
      </c>
    </row>
    <row r="136" spans="1:12" s="2" customFormat="1" ht="21" thickBot="1">
      <c r="A136" s="108"/>
      <c r="B136" s="91"/>
      <c r="C136" s="93"/>
      <c r="D136" s="83" t="s">
        <v>8</v>
      </c>
      <c r="E136" s="83" t="s">
        <v>9</v>
      </c>
      <c r="F136" s="83" t="s">
        <v>10</v>
      </c>
      <c r="G136" s="91"/>
      <c r="H136" s="24" t="s">
        <v>12</v>
      </c>
      <c r="I136" s="82"/>
      <c r="J136" s="3" t="s">
        <v>15</v>
      </c>
      <c r="K136" s="3" t="s">
        <v>16</v>
      </c>
      <c r="L136" s="71"/>
    </row>
    <row r="137" spans="1:12" s="2" customFormat="1" ht="14.4">
      <c r="A137" s="112">
        <v>1</v>
      </c>
      <c r="B137" s="50"/>
      <c r="C137" s="51"/>
      <c r="D137" s="50"/>
      <c r="E137" s="50"/>
      <c r="F137" s="50"/>
      <c r="G137" s="50"/>
      <c r="H137" s="50"/>
      <c r="I137" s="50"/>
      <c r="J137" s="52"/>
      <c r="K137" s="52"/>
      <c r="L137" s="71"/>
    </row>
    <row r="138" spans="1:12" s="2" customFormat="1" ht="15" thickBot="1">
      <c r="A138" s="113">
        <v>2</v>
      </c>
      <c r="B138" s="73"/>
      <c r="C138" s="74"/>
      <c r="D138" s="73"/>
      <c r="E138" s="73"/>
      <c r="F138" s="73"/>
      <c r="G138" s="73"/>
      <c r="H138" s="73"/>
      <c r="I138" s="73"/>
      <c r="J138" s="75"/>
      <c r="K138" s="75"/>
      <c r="L138" s="42"/>
    </row>
    <row r="139" spans="1:12" s="2" customFormat="1" ht="14.4">
      <c r="A139" s="114"/>
      <c r="B139" s="118"/>
      <c r="C139" s="119"/>
      <c r="D139" s="118"/>
      <c r="E139" s="118"/>
      <c r="F139" s="118"/>
      <c r="G139" s="118"/>
      <c r="H139" s="118"/>
      <c r="I139" s="118"/>
      <c r="J139" s="120"/>
      <c r="K139" s="120"/>
      <c r="L139" s="85"/>
    </row>
    <row r="140" spans="1:12" s="2" customFormat="1" thickBot="1">
      <c r="A140" s="32" t="s">
        <v>38</v>
      </c>
    </row>
    <row r="141" spans="1:12" s="2" customFormat="1" ht="60">
      <c r="A141" s="98" t="s">
        <v>17</v>
      </c>
      <c r="B141" s="100" t="s">
        <v>13</v>
      </c>
      <c r="C141" s="102" t="s">
        <v>14</v>
      </c>
      <c r="D141" s="102" t="s">
        <v>7</v>
      </c>
      <c r="E141" s="102"/>
      <c r="F141" s="102"/>
      <c r="G141" s="100" t="s">
        <v>11</v>
      </c>
      <c r="H141" s="19" t="s">
        <v>11</v>
      </c>
      <c r="I141" s="19" t="s">
        <v>18</v>
      </c>
      <c r="J141" s="19" t="s">
        <v>18</v>
      </c>
      <c r="K141" s="19" t="s">
        <v>2</v>
      </c>
      <c r="L141" s="25" t="s">
        <v>40</v>
      </c>
    </row>
    <row r="142" spans="1:12" s="2" customFormat="1" ht="20.399999999999999">
      <c r="A142" s="99"/>
      <c r="B142" s="101"/>
      <c r="C142" s="103"/>
      <c r="D142" s="69" t="s">
        <v>8</v>
      </c>
      <c r="E142" s="69" t="s">
        <v>9</v>
      </c>
      <c r="F142" s="69" t="s">
        <v>10</v>
      </c>
      <c r="G142" s="101"/>
      <c r="H142" s="70" t="s">
        <v>12</v>
      </c>
      <c r="I142" s="68"/>
      <c r="J142" s="70" t="s">
        <v>15</v>
      </c>
      <c r="K142" s="70" t="s">
        <v>16</v>
      </c>
      <c r="L142" s="71"/>
    </row>
    <row r="143" spans="1:12" s="2" customFormat="1" ht="14.4">
      <c r="A143" s="112">
        <v>1</v>
      </c>
      <c r="B143" s="50"/>
      <c r="C143" s="51"/>
      <c r="D143" s="50"/>
      <c r="E143" s="50"/>
      <c r="F143" s="50"/>
      <c r="G143" s="50"/>
      <c r="H143" s="50"/>
      <c r="I143" s="50"/>
      <c r="J143" s="52"/>
      <c r="K143" s="52"/>
      <c r="L143" s="71"/>
    </row>
    <row r="144" spans="1:12" s="2" customFormat="1" ht="15" thickBot="1">
      <c r="A144" s="113">
        <v>2</v>
      </c>
      <c r="B144" s="73"/>
      <c r="C144" s="74"/>
      <c r="D144" s="73"/>
      <c r="E144" s="73"/>
      <c r="F144" s="73"/>
      <c r="G144" s="73"/>
      <c r="H144" s="73"/>
      <c r="I144" s="73"/>
      <c r="J144" s="75"/>
      <c r="K144" s="75"/>
      <c r="L144" s="42"/>
    </row>
    <row r="145" spans="1:13" s="2" customFormat="1" ht="14.4">
      <c r="A145" s="114"/>
      <c r="B145" s="118"/>
      <c r="C145" s="119"/>
      <c r="D145" s="118"/>
      <c r="E145" s="118"/>
      <c r="F145" s="118"/>
      <c r="G145" s="118"/>
      <c r="H145" s="118"/>
      <c r="I145" s="118"/>
      <c r="J145" s="120"/>
      <c r="K145" s="120"/>
      <c r="L145" s="85"/>
    </row>
    <row r="146" spans="1:13" s="2" customFormat="1" ht="14.4">
      <c r="A146" s="114"/>
      <c r="B146" s="118"/>
      <c r="C146" s="119"/>
      <c r="D146" s="118"/>
      <c r="E146" s="118"/>
      <c r="F146" s="118"/>
      <c r="G146" s="118"/>
      <c r="H146" s="118"/>
      <c r="I146" s="118"/>
      <c r="J146" s="120"/>
      <c r="K146" s="120"/>
      <c r="L146" s="85"/>
    </row>
    <row r="147" spans="1:13" s="2" customFormat="1" ht="14.4">
      <c r="A147" s="114"/>
      <c r="B147" s="118"/>
      <c r="C147" s="119"/>
      <c r="D147" s="118"/>
      <c r="E147" s="118"/>
      <c r="F147" s="118"/>
      <c r="G147" s="118"/>
      <c r="H147" s="118"/>
      <c r="I147" s="118"/>
      <c r="J147" s="120"/>
      <c r="K147" s="120"/>
      <c r="L147" s="85"/>
    </row>
    <row r="148" spans="1:13" s="2" customFormat="1" ht="14.4">
      <c r="A148" s="114"/>
      <c r="B148" s="118"/>
      <c r="C148" s="119"/>
      <c r="D148" s="118"/>
      <c r="E148" s="118"/>
      <c r="F148" s="118"/>
      <c r="G148" s="118"/>
      <c r="H148" s="118"/>
      <c r="I148" s="118"/>
      <c r="J148" s="120"/>
      <c r="K148" s="120"/>
      <c r="L148" s="85"/>
    </row>
    <row r="149" spans="1:13" s="2" customFormat="1" ht="14.4">
      <c r="A149" s="114"/>
      <c r="B149" s="118"/>
      <c r="C149" s="119"/>
      <c r="D149" s="118"/>
      <c r="E149" s="118"/>
      <c r="F149" s="118"/>
      <c r="G149" s="118"/>
      <c r="H149" s="118"/>
      <c r="I149" s="118"/>
      <c r="J149" s="120"/>
      <c r="K149" s="120"/>
      <c r="L149" s="85"/>
    </row>
    <row r="150" spans="1:13" s="2" customFormat="1" ht="8.4" customHeight="1"/>
    <row r="151" spans="1:13" s="2" customFormat="1" ht="15" thickBot="1">
      <c r="A151" s="32" t="s">
        <v>5</v>
      </c>
      <c r="M151"/>
    </row>
    <row r="152" spans="1:13" s="2" customFormat="1" ht="60">
      <c r="A152" s="98" t="s">
        <v>17</v>
      </c>
      <c r="B152" s="100" t="s">
        <v>13</v>
      </c>
      <c r="C152" s="102" t="s">
        <v>14</v>
      </c>
      <c r="D152" s="102" t="s">
        <v>7</v>
      </c>
      <c r="E152" s="102"/>
      <c r="F152" s="102"/>
      <c r="G152" s="100" t="s">
        <v>11</v>
      </c>
      <c r="H152" s="19" t="s">
        <v>11</v>
      </c>
      <c r="I152" s="19" t="s">
        <v>18</v>
      </c>
      <c r="J152" s="19" t="s">
        <v>18</v>
      </c>
      <c r="K152" s="19" t="s">
        <v>2</v>
      </c>
      <c r="L152" s="25" t="s">
        <v>40</v>
      </c>
      <c r="M152"/>
    </row>
    <row r="153" spans="1:13" s="2" customFormat="1" ht="20.399999999999999">
      <c r="A153" s="99"/>
      <c r="B153" s="101"/>
      <c r="C153" s="103"/>
      <c r="D153" s="69" t="s">
        <v>8</v>
      </c>
      <c r="E153" s="69" t="s">
        <v>9</v>
      </c>
      <c r="F153" s="69" t="s">
        <v>10</v>
      </c>
      <c r="G153" s="101"/>
      <c r="H153" s="70" t="s">
        <v>12</v>
      </c>
      <c r="I153" s="68"/>
      <c r="J153" s="70" t="s">
        <v>15</v>
      </c>
      <c r="K153" s="70" t="s">
        <v>16</v>
      </c>
      <c r="L153" s="71"/>
      <c r="M153"/>
    </row>
    <row r="154" spans="1:13" s="2" customFormat="1" ht="14.4">
      <c r="A154" s="9">
        <v>1</v>
      </c>
      <c r="B154" s="53">
        <v>1800082</v>
      </c>
      <c r="C154" s="54" t="s">
        <v>50</v>
      </c>
      <c r="D154" s="53">
        <v>3.2</v>
      </c>
      <c r="E154" s="53">
        <v>3.2</v>
      </c>
      <c r="F154" s="53">
        <v>3.6</v>
      </c>
      <c r="G154" s="53">
        <v>3.45</v>
      </c>
      <c r="H154" s="53">
        <v>30</v>
      </c>
      <c r="I154" s="53">
        <v>41</v>
      </c>
      <c r="J154" s="55">
        <f t="shared" ref="J154:J174" si="6">I154/60*70</f>
        <v>47.833333333333336</v>
      </c>
      <c r="K154" s="55">
        <f t="shared" ref="K154:K174" si="7">H154+J154</f>
        <v>77.833333333333343</v>
      </c>
      <c r="L154" s="76"/>
      <c r="M154"/>
    </row>
    <row r="155" spans="1:13" s="2" customFormat="1" ht="14.4">
      <c r="A155" s="9">
        <v>2</v>
      </c>
      <c r="B155" s="53">
        <v>1800083</v>
      </c>
      <c r="C155" s="54" t="s">
        <v>51</v>
      </c>
      <c r="D155" s="53">
        <v>3.6</v>
      </c>
      <c r="E155" s="53">
        <v>3.6</v>
      </c>
      <c r="F155" s="53">
        <v>3.6</v>
      </c>
      <c r="G155" s="53">
        <v>3.6</v>
      </c>
      <c r="H155" s="53">
        <v>30</v>
      </c>
      <c r="I155" s="53">
        <v>40</v>
      </c>
      <c r="J155" s="55">
        <f t="shared" si="6"/>
        <v>46.666666666666664</v>
      </c>
      <c r="K155" s="55">
        <f t="shared" si="7"/>
        <v>76.666666666666657</v>
      </c>
      <c r="L155" s="76"/>
      <c r="M155"/>
    </row>
    <row r="156" spans="1:13" s="2" customFormat="1" ht="14.4">
      <c r="A156" s="9">
        <v>3</v>
      </c>
      <c r="B156" s="53">
        <v>1800085</v>
      </c>
      <c r="C156" s="54" t="s">
        <v>52</v>
      </c>
      <c r="D156" s="53">
        <v>2.4</v>
      </c>
      <c r="E156" s="53">
        <v>3.2</v>
      </c>
      <c r="F156" s="53">
        <v>3.2</v>
      </c>
      <c r="G156" s="53">
        <v>2.8</v>
      </c>
      <c r="H156" s="53">
        <v>27</v>
      </c>
      <c r="I156" s="53">
        <v>39</v>
      </c>
      <c r="J156" s="55">
        <f t="shared" si="6"/>
        <v>45.5</v>
      </c>
      <c r="K156" s="55">
        <f t="shared" si="7"/>
        <v>72.5</v>
      </c>
      <c r="L156" s="76"/>
      <c r="M156"/>
    </row>
    <row r="157" spans="1:13" s="2" customFormat="1" ht="14.4">
      <c r="A157" s="9">
        <v>4</v>
      </c>
      <c r="B157" s="53">
        <v>1800086</v>
      </c>
      <c r="C157" s="54" t="s">
        <v>53</v>
      </c>
      <c r="D157" s="53">
        <v>3.6</v>
      </c>
      <c r="E157" s="53">
        <v>3.2</v>
      </c>
      <c r="F157" s="53">
        <v>3.6</v>
      </c>
      <c r="G157" s="53">
        <v>3.4</v>
      </c>
      <c r="H157" s="53">
        <v>30</v>
      </c>
      <c r="I157" s="53">
        <v>31</v>
      </c>
      <c r="J157" s="55">
        <f t="shared" si="6"/>
        <v>36.166666666666671</v>
      </c>
      <c r="K157" s="55">
        <f t="shared" si="7"/>
        <v>66.166666666666671</v>
      </c>
      <c r="L157" s="76"/>
      <c r="M157"/>
    </row>
    <row r="158" spans="1:13" s="2" customFormat="1" ht="14.4">
      <c r="A158" s="9">
        <v>5</v>
      </c>
      <c r="B158" s="53">
        <v>1800087</v>
      </c>
      <c r="C158" s="54" t="s">
        <v>54</v>
      </c>
      <c r="D158" s="53">
        <v>2.4</v>
      </c>
      <c r="E158" s="53">
        <v>3.2</v>
      </c>
      <c r="F158" s="53">
        <v>2.8</v>
      </c>
      <c r="G158" s="53">
        <v>3.15</v>
      </c>
      <c r="H158" s="53">
        <v>27</v>
      </c>
      <c r="I158" s="53">
        <v>32</v>
      </c>
      <c r="J158" s="55">
        <f t="shared" si="6"/>
        <v>37.333333333333336</v>
      </c>
      <c r="K158" s="55">
        <f t="shared" si="7"/>
        <v>64.333333333333343</v>
      </c>
      <c r="L158" s="76"/>
      <c r="M158"/>
    </row>
    <row r="159" spans="1:13" s="2" customFormat="1" ht="14.4">
      <c r="A159" s="9">
        <v>6</v>
      </c>
      <c r="B159" s="53">
        <v>1800088</v>
      </c>
      <c r="C159" s="54" t="s">
        <v>55</v>
      </c>
      <c r="D159" s="53">
        <v>2</v>
      </c>
      <c r="E159" s="53">
        <v>3.2</v>
      </c>
      <c r="F159" s="53">
        <v>3.2</v>
      </c>
      <c r="G159" s="53">
        <v>2.85</v>
      </c>
      <c r="H159" s="53">
        <v>27</v>
      </c>
      <c r="I159" s="53">
        <v>32</v>
      </c>
      <c r="J159" s="55">
        <f t="shared" si="6"/>
        <v>37.333333333333336</v>
      </c>
      <c r="K159" s="55">
        <f t="shared" si="7"/>
        <v>64.333333333333343</v>
      </c>
      <c r="L159" s="76"/>
      <c r="M159"/>
    </row>
    <row r="160" spans="1:13" s="2" customFormat="1" ht="14.4">
      <c r="A160" s="9">
        <v>7</v>
      </c>
      <c r="B160" s="53">
        <v>1800089</v>
      </c>
      <c r="C160" s="54" t="s">
        <v>56</v>
      </c>
      <c r="D160" s="53">
        <v>3.2</v>
      </c>
      <c r="E160" s="53">
        <v>3.2</v>
      </c>
      <c r="F160" s="53">
        <v>3.6</v>
      </c>
      <c r="G160" s="53">
        <v>3.3</v>
      </c>
      <c r="H160" s="53">
        <v>30</v>
      </c>
      <c r="I160" s="53">
        <v>26</v>
      </c>
      <c r="J160" s="55">
        <f t="shared" si="6"/>
        <v>30.333333333333336</v>
      </c>
      <c r="K160" s="55">
        <f t="shared" si="7"/>
        <v>60.333333333333336</v>
      </c>
      <c r="L160" s="76"/>
      <c r="M160"/>
    </row>
    <row r="161" spans="1:13" s="2" customFormat="1" ht="14.4">
      <c r="A161" s="9">
        <v>8</v>
      </c>
      <c r="B161" s="53">
        <v>1800090</v>
      </c>
      <c r="C161" s="54" t="s">
        <v>57</v>
      </c>
      <c r="D161" s="53">
        <v>1.6</v>
      </c>
      <c r="E161" s="53">
        <v>2.8</v>
      </c>
      <c r="F161" s="53">
        <v>3.6</v>
      </c>
      <c r="G161" s="53">
        <v>3.1</v>
      </c>
      <c r="H161" s="53">
        <v>27</v>
      </c>
      <c r="I161" s="53">
        <v>28</v>
      </c>
      <c r="J161" s="55">
        <f t="shared" si="6"/>
        <v>32.666666666666664</v>
      </c>
      <c r="K161" s="55">
        <f t="shared" si="7"/>
        <v>59.666666666666664</v>
      </c>
      <c r="L161" s="76"/>
      <c r="M161"/>
    </row>
    <row r="162" spans="1:13" s="2" customFormat="1" ht="28.8">
      <c r="A162" s="9">
        <v>9</v>
      </c>
      <c r="B162" s="53">
        <v>1800091</v>
      </c>
      <c r="C162" s="54" t="s">
        <v>58</v>
      </c>
      <c r="D162" s="53">
        <v>1.2</v>
      </c>
      <c r="E162" s="53">
        <v>3.2</v>
      </c>
      <c r="F162" s="53">
        <v>3.2</v>
      </c>
      <c r="G162" s="53">
        <v>2.8</v>
      </c>
      <c r="H162" s="53">
        <v>27</v>
      </c>
      <c r="I162" s="53">
        <v>25</v>
      </c>
      <c r="J162" s="55">
        <f t="shared" si="6"/>
        <v>29.166666666666668</v>
      </c>
      <c r="K162" s="55">
        <f t="shared" si="7"/>
        <v>56.166666666666671</v>
      </c>
      <c r="L162" s="76"/>
      <c r="M162"/>
    </row>
    <row r="163" spans="1:13" ht="28.8">
      <c r="A163" s="9">
        <v>10</v>
      </c>
      <c r="B163" s="53">
        <v>1800092</v>
      </c>
      <c r="C163" s="54" t="s">
        <v>59</v>
      </c>
      <c r="D163" s="53">
        <v>0.8</v>
      </c>
      <c r="E163" s="53">
        <v>2</v>
      </c>
      <c r="F163" s="53">
        <v>2.8</v>
      </c>
      <c r="G163" s="53">
        <v>2.88</v>
      </c>
      <c r="H163" s="53">
        <v>27</v>
      </c>
      <c r="I163" s="53">
        <v>25</v>
      </c>
      <c r="J163" s="55">
        <f t="shared" si="6"/>
        <v>29.166666666666668</v>
      </c>
      <c r="K163" s="55">
        <f t="shared" si="7"/>
        <v>56.166666666666671</v>
      </c>
      <c r="L163" s="76"/>
    </row>
    <row r="164" spans="1:13" ht="14.4">
      <c r="A164" s="9">
        <v>11</v>
      </c>
      <c r="B164" s="53">
        <v>1800093</v>
      </c>
      <c r="C164" s="54" t="s">
        <v>60</v>
      </c>
      <c r="D164" s="53">
        <v>2.4</v>
      </c>
      <c r="E164" s="53">
        <v>2.8</v>
      </c>
      <c r="F164" s="53">
        <v>2.8</v>
      </c>
      <c r="G164" s="53">
        <v>2.85</v>
      </c>
      <c r="H164" s="53">
        <v>27</v>
      </c>
      <c r="I164" s="53">
        <v>23</v>
      </c>
      <c r="J164" s="55">
        <f t="shared" si="6"/>
        <v>26.833333333333336</v>
      </c>
      <c r="K164" s="55">
        <f t="shared" si="7"/>
        <v>53.833333333333336</v>
      </c>
      <c r="L164" s="76"/>
    </row>
    <row r="165" spans="1:13" ht="14.4">
      <c r="A165" s="9">
        <v>12</v>
      </c>
      <c r="B165" s="53">
        <v>1800094</v>
      </c>
      <c r="C165" s="54" t="s">
        <v>61</v>
      </c>
      <c r="D165" s="53">
        <v>2.4</v>
      </c>
      <c r="E165" s="53">
        <v>2.4</v>
      </c>
      <c r="F165" s="53">
        <v>2.8</v>
      </c>
      <c r="G165" s="53">
        <v>2.5499999999999998</v>
      </c>
      <c r="H165" s="53">
        <v>27</v>
      </c>
      <c r="I165" s="53">
        <v>22</v>
      </c>
      <c r="J165" s="55">
        <f t="shared" si="6"/>
        <v>25.666666666666664</v>
      </c>
      <c r="K165" s="55">
        <f t="shared" si="7"/>
        <v>52.666666666666664</v>
      </c>
      <c r="L165" s="76"/>
    </row>
    <row r="166" spans="1:13" ht="14.4">
      <c r="A166" s="9">
        <v>13</v>
      </c>
      <c r="B166" s="53">
        <v>1800095</v>
      </c>
      <c r="C166" s="54" t="s">
        <v>62</v>
      </c>
      <c r="D166" s="53">
        <v>2</v>
      </c>
      <c r="E166" s="53">
        <v>2.8</v>
      </c>
      <c r="F166" s="53">
        <v>3.6</v>
      </c>
      <c r="G166" s="53">
        <v>3</v>
      </c>
      <c r="H166" s="53">
        <v>27</v>
      </c>
      <c r="I166" s="53">
        <v>21</v>
      </c>
      <c r="J166" s="55">
        <f t="shared" si="6"/>
        <v>24.5</v>
      </c>
      <c r="K166" s="55">
        <f t="shared" si="7"/>
        <v>51.5</v>
      </c>
      <c r="L166" s="76"/>
    </row>
    <row r="167" spans="1:13" ht="28.8">
      <c r="A167" s="9">
        <v>14</v>
      </c>
      <c r="B167" s="53">
        <v>1800096</v>
      </c>
      <c r="C167" s="54" t="s">
        <v>63</v>
      </c>
      <c r="D167" s="53">
        <v>2.4</v>
      </c>
      <c r="E167" s="53">
        <v>2.8</v>
      </c>
      <c r="F167" s="53">
        <v>2.4</v>
      </c>
      <c r="G167" s="53">
        <v>2.25</v>
      </c>
      <c r="H167" s="53">
        <v>24</v>
      </c>
      <c r="I167" s="53">
        <v>23</v>
      </c>
      <c r="J167" s="55">
        <f t="shared" si="6"/>
        <v>26.833333333333336</v>
      </c>
      <c r="K167" s="55">
        <f t="shared" si="7"/>
        <v>50.833333333333336</v>
      </c>
      <c r="L167" s="76"/>
    </row>
    <row r="168" spans="1:13" ht="14.4">
      <c r="A168" s="9">
        <v>15</v>
      </c>
      <c r="B168" s="53">
        <v>1800097</v>
      </c>
      <c r="C168" s="54" t="s">
        <v>64</v>
      </c>
      <c r="D168" s="53">
        <v>1.2</v>
      </c>
      <c r="E168" s="53">
        <v>2.4</v>
      </c>
      <c r="F168" s="53">
        <v>2</v>
      </c>
      <c r="G168" s="53">
        <v>2.0499999999999998</v>
      </c>
      <c r="H168" s="53">
        <v>24</v>
      </c>
      <c r="I168" s="53">
        <v>21</v>
      </c>
      <c r="J168" s="55">
        <f t="shared" si="6"/>
        <v>24.5</v>
      </c>
      <c r="K168" s="55">
        <f t="shared" si="7"/>
        <v>48.5</v>
      </c>
      <c r="L168" s="76"/>
    </row>
    <row r="169" spans="1:13" ht="14.4">
      <c r="A169" s="9">
        <v>16</v>
      </c>
      <c r="B169" s="53">
        <v>1800098</v>
      </c>
      <c r="C169" s="54" t="s">
        <v>65</v>
      </c>
      <c r="D169" s="53">
        <v>2</v>
      </c>
      <c r="E169" s="53">
        <v>2</v>
      </c>
      <c r="F169" s="53">
        <v>3.2</v>
      </c>
      <c r="G169" s="53">
        <v>2.5499999999999998</v>
      </c>
      <c r="H169" s="53">
        <v>27</v>
      </c>
      <c r="I169" s="53">
        <v>17</v>
      </c>
      <c r="J169" s="55">
        <f t="shared" si="6"/>
        <v>19.833333333333332</v>
      </c>
      <c r="K169" s="55">
        <f t="shared" si="7"/>
        <v>46.833333333333329</v>
      </c>
      <c r="L169" s="76"/>
    </row>
    <row r="170" spans="1:13" ht="14.4">
      <c r="A170" s="9">
        <v>17</v>
      </c>
      <c r="B170" s="53">
        <v>1800099</v>
      </c>
      <c r="C170" s="54" t="s">
        <v>66</v>
      </c>
      <c r="D170" s="53">
        <v>2.4</v>
      </c>
      <c r="E170" s="53">
        <v>2.8</v>
      </c>
      <c r="F170" s="53">
        <v>3.2</v>
      </c>
      <c r="G170" s="53">
        <v>2.8</v>
      </c>
      <c r="H170" s="53">
        <v>27</v>
      </c>
      <c r="I170" s="53">
        <v>17</v>
      </c>
      <c r="J170" s="55">
        <f t="shared" si="6"/>
        <v>19.833333333333332</v>
      </c>
      <c r="K170" s="55">
        <f t="shared" si="7"/>
        <v>46.833333333333329</v>
      </c>
      <c r="L170" s="76"/>
    </row>
    <row r="171" spans="1:13" ht="14.4">
      <c r="A171" s="9">
        <v>18</v>
      </c>
      <c r="B171" s="53">
        <v>1800100</v>
      </c>
      <c r="C171" s="54" t="s">
        <v>67</v>
      </c>
      <c r="D171" s="53">
        <v>2</v>
      </c>
      <c r="E171" s="53">
        <v>1.6</v>
      </c>
      <c r="F171" s="53">
        <v>2.8</v>
      </c>
      <c r="G171" s="53">
        <v>2.35</v>
      </c>
      <c r="H171" s="53">
        <v>24</v>
      </c>
      <c r="I171" s="53">
        <v>19</v>
      </c>
      <c r="J171" s="55">
        <f t="shared" si="6"/>
        <v>22.166666666666664</v>
      </c>
      <c r="K171" s="55">
        <f t="shared" si="7"/>
        <v>46.166666666666664</v>
      </c>
      <c r="L171" s="76"/>
    </row>
    <row r="172" spans="1:13" ht="14.4">
      <c r="A172" s="9">
        <v>19</v>
      </c>
      <c r="B172" s="53">
        <v>1800102</v>
      </c>
      <c r="C172" s="54" t="s">
        <v>68</v>
      </c>
      <c r="D172" s="53">
        <v>2</v>
      </c>
      <c r="E172" s="53">
        <v>2.8</v>
      </c>
      <c r="F172" s="53">
        <v>2.8</v>
      </c>
      <c r="G172" s="53">
        <v>2.65</v>
      </c>
      <c r="H172" s="53">
        <v>27</v>
      </c>
      <c r="I172" s="53">
        <v>16</v>
      </c>
      <c r="J172" s="55">
        <f t="shared" si="6"/>
        <v>18.666666666666668</v>
      </c>
      <c r="K172" s="55">
        <f t="shared" si="7"/>
        <v>45.666666666666671</v>
      </c>
      <c r="L172" s="76"/>
    </row>
    <row r="173" spans="1:13" ht="14.4">
      <c r="A173" s="9">
        <v>20</v>
      </c>
      <c r="B173" s="53">
        <v>1800103</v>
      </c>
      <c r="C173" s="54" t="s">
        <v>69</v>
      </c>
      <c r="D173" s="53">
        <v>0.8</v>
      </c>
      <c r="E173" s="53">
        <v>1.6</v>
      </c>
      <c r="F173" s="53">
        <v>3.2</v>
      </c>
      <c r="G173" s="53">
        <v>1.9</v>
      </c>
      <c r="H173" s="53">
        <v>24</v>
      </c>
      <c r="I173" s="53">
        <v>14</v>
      </c>
      <c r="J173" s="55">
        <f t="shared" si="6"/>
        <v>16.333333333333332</v>
      </c>
      <c r="K173" s="55">
        <f t="shared" si="7"/>
        <v>40.333333333333329</v>
      </c>
      <c r="L173" s="76"/>
    </row>
    <row r="174" spans="1:13" ht="15" thickBot="1">
      <c r="A174" s="13">
        <v>21</v>
      </c>
      <c r="B174" s="64">
        <v>1800104</v>
      </c>
      <c r="C174" s="65" t="s">
        <v>70</v>
      </c>
      <c r="D174" s="64">
        <v>0.8</v>
      </c>
      <c r="E174" s="64">
        <v>2</v>
      </c>
      <c r="F174" s="64">
        <v>1.6</v>
      </c>
      <c r="G174" s="64">
        <v>1.8</v>
      </c>
      <c r="H174" s="64">
        <v>24</v>
      </c>
      <c r="I174" s="64">
        <v>12</v>
      </c>
      <c r="J174" s="66">
        <f t="shared" si="6"/>
        <v>14</v>
      </c>
      <c r="K174" s="66">
        <f t="shared" si="7"/>
        <v>38</v>
      </c>
      <c r="L174" s="77"/>
    </row>
  </sheetData>
  <sortState ref="B67:K69">
    <sortCondition descending="1" ref="K69"/>
  </sortState>
  <mergeCells count="121">
    <mergeCell ref="A152:A153"/>
    <mergeCell ref="B152:B153"/>
    <mergeCell ref="C152:C153"/>
    <mergeCell ref="D152:F152"/>
    <mergeCell ref="G152:G153"/>
    <mergeCell ref="A141:A142"/>
    <mergeCell ref="B141:B142"/>
    <mergeCell ref="C141:C142"/>
    <mergeCell ref="D141:F141"/>
    <mergeCell ref="G141:G142"/>
    <mergeCell ref="A135:A136"/>
    <mergeCell ref="B135:B136"/>
    <mergeCell ref="C135:C136"/>
    <mergeCell ref="D135:F135"/>
    <mergeCell ref="G135:G136"/>
    <mergeCell ref="G73:G74"/>
    <mergeCell ref="A129:A130"/>
    <mergeCell ref="B129:B130"/>
    <mergeCell ref="C129:C130"/>
    <mergeCell ref="D129:F129"/>
    <mergeCell ref="G129:G130"/>
    <mergeCell ref="A124:A125"/>
    <mergeCell ref="B124:B125"/>
    <mergeCell ref="C124:C125"/>
    <mergeCell ref="D124:F124"/>
    <mergeCell ref="G124:G125"/>
    <mergeCell ref="A106:A107"/>
    <mergeCell ref="B106:B107"/>
    <mergeCell ref="C106:C107"/>
    <mergeCell ref="D106:F106"/>
    <mergeCell ref="G106:G107"/>
    <mergeCell ref="A101:A102"/>
    <mergeCell ref="B101:B102"/>
    <mergeCell ref="C101:C102"/>
    <mergeCell ref="D101:F101"/>
    <mergeCell ref="G101:G102"/>
    <mergeCell ref="A119:A120"/>
    <mergeCell ref="B119:B120"/>
    <mergeCell ref="C119:C120"/>
    <mergeCell ref="D119:F119"/>
    <mergeCell ref="G119:G120"/>
    <mergeCell ref="A115:A116"/>
    <mergeCell ref="B115:B116"/>
    <mergeCell ref="C115:C116"/>
    <mergeCell ref="D115:F115"/>
    <mergeCell ref="G115:G116"/>
    <mergeCell ref="A67:A68"/>
    <mergeCell ref="B67:B68"/>
    <mergeCell ref="C67:C68"/>
    <mergeCell ref="D67:F67"/>
    <mergeCell ref="G67:G68"/>
    <mergeCell ref="A95:A96"/>
    <mergeCell ref="B95:B96"/>
    <mergeCell ref="C95:C96"/>
    <mergeCell ref="D95:F95"/>
    <mergeCell ref="G95:G96"/>
    <mergeCell ref="A89:A90"/>
    <mergeCell ref="B89:B90"/>
    <mergeCell ref="C89:C90"/>
    <mergeCell ref="D89:F89"/>
    <mergeCell ref="G89:G90"/>
    <mergeCell ref="A83:A84"/>
    <mergeCell ref="B83:B84"/>
    <mergeCell ref="C83:C84"/>
    <mergeCell ref="D83:F83"/>
    <mergeCell ref="G83:G84"/>
    <mergeCell ref="A73:A74"/>
    <mergeCell ref="B73:B74"/>
    <mergeCell ref="C73:C74"/>
    <mergeCell ref="D73:F73"/>
    <mergeCell ref="A45:A46"/>
    <mergeCell ref="B45:B46"/>
    <mergeCell ref="C45:C46"/>
    <mergeCell ref="D45:F45"/>
    <mergeCell ref="G45:G46"/>
    <mergeCell ref="A33:A34"/>
    <mergeCell ref="B33:B34"/>
    <mergeCell ref="C33:C34"/>
    <mergeCell ref="D33:F33"/>
    <mergeCell ref="G33:G34"/>
    <mergeCell ref="A51:A52"/>
    <mergeCell ref="B51:B52"/>
    <mergeCell ref="C51:C52"/>
    <mergeCell ref="D51:F51"/>
    <mergeCell ref="G51:G52"/>
    <mergeCell ref="A62:A63"/>
    <mergeCell ref="B62:B63"/>
    <mergeCell ref="C62:C63"/>
    <mergeCell ref="D62:F62"/>
    <mergeCell ref="G62:G63"/>
    <mergeCell ref="A57:A58"/>
    <mergeCell ref="B57:B58"/>
    <mergeCell ref="C57:C58"/>
    <mergeCell ref="D57:F57"/>
    <mergeCell ref="G57:G58"/>
    <mergeCell ref="A28:A29"/>
    <mergeCell ref="B28:B29"/>
    <mergeCell ref="C28:C29"/>
    <mergeCell ref="D28:F28"/>
    <mergeCell ref="G28:G29"/>
    <mergeCell ref="A23:A24"/>
    <mergeCell ref="B23:B24"/>
    <mergeCell ref="C23:C24"/>
    <mergeCell ref="D23:F23"/>
    <mergeCell ref="G23:G24"/>
    <mergeCell ref="A4:L4"/>
    <mergeCell ref="A1:L1"/>
    <mergeCell ref="A2:L2"/>
    <mergeCell ref="A3:L3"/>
    <mergeCell ref="A18:A19"/>
    <mergeCell ref="B18:B19"/>
    <mergeCell ref="C18:C19"/>
    <mergeCell ref="D18:F18"/>
    <mergeCell ref="G18:G19"/>
    <mergeCell ref="D10:F10"/>
    <mergeCell ref="G10:G11"/>
    <mergeCell ref="C10:C11"/>
    <mergeCell ref="B10:B11"/>
    <mergeCell ref="A10:A11"/>
    <mergeCell ref="A6:L6"/>
    <mergeCell ref="A7:L7"/>
  </mergeCells>
  <printOptions horizontalCentered="1"/>
  <pageMargins left="0.2" right="0.2" top="0.38" bottom="0.46" header="0.2" footer="0.2"/>
  <pageSetup paperSize="9" scale="9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Administrator</cp:lastModifiedBy>
  <cp:lastPrinted>2022-09-04T11:44:07Z</cp:lastPrinted>
  <dcterms:created xsi:type="dcterms:W3CDTF">2022-09-01T10:28:02Z</dcterms:created>
  <dcterms:modified xsi:type="dcterms:W3CDTF">2022-09-04T11:46:00Z</dcterms:modified>
</cp:coreProperties>
</file>